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<sst xmlns="http://schemas.openxmlformats.org/spreadsheetml/2006/main" count="172" uniqueCount="152">
  <si>
    <t xml:space="preserve">                 2008别克中国俱乐部联赛总决赛</t>
  </si>
  <si>
    <t xml:space="preserve">              总成绩表 </t>
  </si>
  <si>
    <t>南京银杏湖高尔夫俱乐部</t>
  </si>
  <si>
    <t>2008年10月31日-11月2日</t>
  </si>
  <si>
    <t>名次</t>
  </si>
  <si>
    <t>俱乐部名称</t>
  </si>
  <si>
    <t>队员姓名</t>
  </si>
  <si>
    <t>第三轮</t>
  </si>
  <si>
    <t>前两轮总成绩</t>
  </si>
  <si>
    <t>第一轮</t>
  </si>
  <si>
    <t>合 计</t>
  </si>
  <si>
    <t>团体总成绩</t>
  </si>
  <si>
    <t>南京银杏湖国际高尔夫</t>
  </si>
  <si>
    <t>钟建民</t>
  </si>
  <si>
    <t>张红兵</t>
  </si>
  <si>
    <t>许豪升</t>
  </si>
  <si>
    <t>刘启升</t>
  </si>
  <si>
    <t>黄文义</t>
  </si>
  <si>
    <t>黄萍(女)</t>
  </si>
  <si>
    <t>团体成绩</t>
  </si>
  <si>
    <t>深圳碧海湾高尔夫</t>
  </si>
  <si>
    <t>元天</t>
  </si>
  <si>
    <t>左茵(女)</t>
  </si>
  <si>
    <t>颜继攀</t>
  </si>
  <si>
    <t>刘青</t>
  </si>
  <si>
    <t>黄有谊</t>
  </si>
  <si>
    <t>赵亮</t>
  </si>
  <si>
    <t>天津杨柳青高尔夫</t>
  </si>
  <si>
    <t>全明三</t>
  </si>
  <si>
    <t>邓洪青</t>
  </si>
  <si>
    <t>李学成</t>
  </si>
  <si>
    <t>尹哲</t>
  </si>
  <si>
    <t>邢晓轩</t>
  </si>
  <si>
    <t>李丹(女)</t>
  </si>
  <si>
    <t>珠海金湾高尔夫</t>
  </si>
  <si>
    <t>古翠林</t>
  </si>
  <si>
    <t>邓梅芬（女）</t>
  </si>
  <si>
    <t>侯健</t>
  </si>
  <si>
    <t>刘辉</t>
  </si>
  <si>
    <t>赵杰</t>
  </si>
  <si>
    <t>许自猛</t>
  </si>
  <si>
    <t>丽江古城湖畔高尔夫</t>
  </si>
  <si>
    <t>郭林宁</t>
  </si>
  <si>
    <t>张勇</t>
  </si>
  <si>
    <t>洪世邦</t>
  </si>
  <si>
    <t>田豪</t>
  </si>
  <si>
    <t>王雷</t>
  </si>
  <si>
    <t>高永东（女）</t>
  </si>
  <si>
    <t>宁波启新绿色世界高尔夫</t>
  </si>
  <si>
    <t>徐秦</t>
  </si>
  <si>
    <t>杨众</t>
  </si>
  <si>
    <t>吴伟军</t>
  </si>
  <si>
    <t>朴春城</t>
  </si>
  <si>
    <t>杨勇刚</t>
  </si>
  <si>
    <t>孙仪翠(女)</t>
  </si>
  <si>
    <t>沈阳沈水湾高尔夫</t>
  </si>
  <si>
    <t>袁浩</t>
  </si>
  <si>
    <t>石晓影(女)</t>
  </si>
  <si>
    <t>刘贺明</t>
  </si>
  <si>
    <t>李东</t>
  </si>
  <si>
    <t>张芦</t>
  </si>
  <si>
    <t>崔东根</t>
  </si>
  <si>
    <t>北京太伟高尔夫</t>
  </si>
  <si>
    <r>
      <t>吴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东</t>
    </r>
    <r>
      <rPr>
        <sz val="9"/>
        <rFont val="Times New Roman"/>
        <family val="1"/>
      </rPr>
      <t>(</t>
    </r>
    <r>
      <rPr>
        <sz val="9"/>
        <rFont val="宋体"/>
        <family val="0"/>
      </rPr>
      <t>女</t>
    </r>
    <r>
      <rPr>
        <sz val="9"/>
        <rFont val="Times New Roman"/>
        <family val="1"/>
      </rPr>
      <t>)</t>
    </r>
  </si>
  <si>
    <t>徐克航</t>
  </si>
  <si>
    <t>张新军</t>
  </si>
  <si>
    <r>
      <t>张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宇</t>
    </r>
  </si>
  <si>
    <t>邓乐军</t>
  </si>
  <si>
    <t>魏鹏</t>
  </si>
  <si>
    <t>昆明滇池湖畔高尔夫</t>
  </si>
  <si>
    <t>刘国良</t>
  </si>
  <si>
    <t>戴宁伟</t>
  </si>
  <si>
    <t>郑文根</t>
  </si>
  <si>
    <t>黄吉文</t>
  </si>
  <si>
    <t>Than Win</t>
  </si>
  <si>
    <t>刘裕环（女）</t>
  </si>
  <si>
    <t>武汉天外天高尔夫</t>
  </si>
  <si>
    <t>唐锐</t>
  </si>
  <si>
    <t>郑曾俊</t>
  </si>
  <si>
    <t>李玲(女)</t>
  </si>
  <si>
    <t>陈飞</t>
  </si>
  <si>
    <t>郝春喜</t>
  </si>
  <si>
    <t>叶怀斌</t>
  </si>
  <si>
    <t>南海桃园高尔夫</t>
  </si>
  <si>
    <t>李超</t>
  </si>
  <si>
    <t>袁国辉</t>
  </si>
  <si>
    <t>刘云云（女）</t>
  </si>
  <si>
    <t>梁启生</t>
  </si>
  <si>
    <t>黎湘衡</t>
  </si>
  <si>
    <t>徐志刚</t>
  </si>
  <si>
    <t>北辰高尔夫</t>
  </si>
  <si>
    <t>陈东</t>
  </si>
  <si>
    <t>纪德坤</t>
  </si>
  <si>
    <t>杜宝成</t>
  </si>
  <si>
    <t>张晓南</t>
  </si>
  <si>
    <t>范越</t>
  </si>
  <si>
    <t>任晓筝(女)</t>
  </si>
  <si>
    <t>京南高尔夫</t>
  </si>
  <si>
    <t>文浩</t>
  </si>
  <si>
    <t>吕世双</t>
  </si>
  <si>
    <t>朴采绪</t>
  </si>
  <si>
    <t>孟庆鹏</t>
  </si>
  <si>
    <t>张强</t>
  </si>
  <si>
    <t>宁丽娜(女)</t>
  </si>
  <si>
    <t>海峡奥林匹克高尔夫</t>
  </si>
  <si>
    <t>邓本武</t>
  </si>
  <si>
    <t>高清芝</t>
  </si>
  <si>
    <t>刘进魁</t>
  </si>
  <si>
    <t>张志荣</t>
  </si>
  <si>
    <t>叶鹏飞</t>
  </si>
  <si>
    <t>李花(女)</t>
  </si>
  <si>
    <t>南山国际高尔夫</t>
  </si>
  <si>
    <t>金福强</t>
  </si>
  <si>
    <t>李起岩</t>
  </si>
  <si>
    <t>王松和</t>
  </si>
  <si>
    <t>金容旻</t>
  </si>
  <si>
    <t>崔强</t>
  </si>
  <si>
    <t>张子涵(女)</t>
  </si>
  <si>
    <t>昆明阳光高尔夫</t>
  </si>
  <si>
    <t>丘志峰</t>
  </si>
  <si>
    <t>胡险峰</t>
  </si>
  <si>
    <t>汪金祥</t>
  </si>
  <si>
    <t>杨亦柠</t>
  </si>
  <si>
    <t>纳新</t>
  </si>
  <si>
    <t>陈彩凤（女）</t>
  </si>
  <si>
    <t>君兰国际高尔夫</t>
  </si>
  <si>
    <t>梁国平</t>
  </si>
  <si>
    <t>庞浩泉</t>
  </si>
  <si>
    <t>周鹰</t>
  </si>
  <si>
    <t>罗苑萍（女）</t>
  </si>
  <si>
    <t>肖广义</t>
  </si>
  <si>
    <t>谢结南</t>
  </si>
  <si>
    <t>西安亚建国际高尔夫</t>
  </si>
  <si>
    <t>焦振峰</t>
  </si>
  <si>
    <t>景高华</t>
  </si>
  <si>
    <t>弓武川</t>
  </si>
  <si>
    <t>姚友谊</t>
  </si>
  <si>
    <t>董军</t>
  </si>
  <si>
    <t>田红(女)</t>
  </si>
  <si>
    <t>新疆雪莲山高尔夫</t>
  </si>
  <si>
    <t>晁文召</t>
  </si>
  <si>
    <t>王琛然</t>
  </si>
  <si>
    <t>武星旭</t>
  </si>
  <si>
    <t>孙良</t>
  </si>
  <si>
    <t>李建平</t>
  </si>
  <si>
    <t>合肥元一高尔夫</t>
  </si>
  <si>
    <t>吴理贵</t>
  </si>
  <si>
    <t>余秀英(女)</t>
  </si>
  <si>
    <t>王文</t>
  </si>
  <si>
    <t>李辉</t>
  </si>
  <si>
    <t>毕勇华</t>
  </si>
  <si>
    <t>赵伏虎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</si>
</sst>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2"/>
      <name val="宋体"/>
      <family val="0"/>
    </font>
    <font>
      <b/>
      <sz val="14"/>
      <name val="黑体"/>
      <family val="0"/>
    </font>
    <font>
      <sz val="9"/>
      <name val="宋体"/>
      <family val="0"/>
    </font>
    <font>
      <b/>
      <sz val="20"/>
      <name val="幼圆"/>
      <family val="3"/>
    </font>
    <font>
      <sz val="20"/>
      <name val="幼圆"/>
      <family val="3"/>
    </font>
    <font>
      <b/>
      <sz val="10"/>
      <name val="幼圆"/>
      <family val="3"/>
    </font>
    <font>
      <b/>
      <sz val="9"/>
      <name val="幼圆"/>
      <family val="3"/>
    </font>
    <font>
      <b/>
      <sz val="12"/>
      <name val="宋体"/>
      <family val="0"/>
    </font>
    <font>
      <b/>
      <sz val="9"/>
      <name val="Arial"/>
      <family val="2"/>
    </font>
    <font>
      <sz val="9"/>
      <name val="幼圆"/>
      <family val="3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31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142875</xdr:rowOff>
    </xdr:from>
    <xdr:to>
      <xdr:col>1</xdr:col>
      <xdr:colOff>1038225</xdr:colOff>
      <xdr:row>1</xdr:row>
      <xdr:rowOff>247650</xdr:rowOff>
    </xdr:to>
    <xdr:pic>
      <xdr:nvPicPr>
        <xdr:cNvPr id="1" name="Picture 14" descr="车贴 [转换] 拷贝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038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6"/>
  <sheetViews>
    <sheetView tabSelected="1" workbookViewId="0" topLeftCell="A1">
      <selection activeCell="K5" sqref="K5"/>
    </sheetView>
  </sheetViews>
  <sheetFormatPr defaultColWidth="9.00390625" defaultRowHeight="14.25"/>
  <cols>
    <col min="1" max="1" width="3.75390625" style="8" customWidth="1"/>
    <col min="2" max="2" width="16.00390625" style="0" customWidth="1"/>
    <col min="3" max="3" width="9.375" style="0" customWidth="1"/>
    <col min="4" max="4" width="5.875" style="0" customWidth="1"/>
    <col min="5" max="5" width="10.625" style="0" customWidth="1"/>
    <col min="6" max="6" width="10.625" style="0" hidden="1" customWidth="1"/>
    <col min="7" max="7" width="11.625" style="0" hidden="1" customWidth="1"/>
    <col min="8" max="8" width="8.875" style="0" customWidth="1"/>
  </cols>
  <sheetData>
    <row r="1" spans="1:8" ht="36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1.75" customHeight="1">
      <c r="A2" s="1" t="s">
        <v>1</v>
      </c>
      <c r="B2" s="1"/>
      <c r="C2" s="1"/>
      <c r="D2" s="1"/>
      <c r="E2" s="1"/>
      <c r="F2" s="1"/>
      <c r="G2" s="1"/>
      <c r="H2" s="1"/>
    </row>
    <row r="3" spans="1:8" ht="12" customHeight="1">
      <c r="A3" s="2"/>
      <c r="B3" s="3"/>
      <c r="C3" s="3"/>
      <c r="D3" s="3"/>
      <c r="E3" s="3"/>
      <c r="F3" s="3"/>
      <c r="G3" s="3"/>
      <c r="H3" s="3"/>
    </row>
    <row r="4" spans="1:8" ht="15" customHeight="1">
      <c r="A4" s="4" t="s">
        <v>2</v>
      </c>
      <c r="B4" s="4"/>
      <c r="C4" s="4"/>
      <c r="D4" s="3"/>
      <c r="E4" s="5" t="s">
        <v>3</v>
      </c>
      <c r="F4" s="5"/>
      <c r="G4" s="6"/>
      <c r="H4" s="6"/>
    </row>
    <row r="5" spans="1:8" s="8" customFormat="1" ht="15.75" customHeight="1">
      <c r="A5" s="7" t="s">
        <v>4</v>
      </c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7" t="s">
        <v>10</v>
      </c>
      <c r="H5" s="7" t="s">
        <v>11</v>
      </c>
    </row>
    <row r="6" spans="1:8" s="8" customFormat="1" ht="15.75" customHeight="1">
      <c r="A6" s="7"/>
      <c r="B6" s="7"/>
      <c r="C6" s="7"/>
      <c r="D6" s="7"/>
      <c r="E6" s="7"/>
      <c r="F6" s="7"/>
      <c r="G6" s="7"/>
      <c r="H6" s="7"/>
    </row>
    <row r="7" spans="1:8" ht="15.75" customHeight="1">
      <c r="A7" s="9">
        <v>1</v>
      </c>
      <c r="B7" s="10" t="s">
        <v>12</v>
      </c>
      <c r="C7" s="11" t="s">
        <v>13</v>
      </c>
      <c r="D7" s="10">
        <v>69</v>
      </c>
      <c r="E7" s="12">
        <v>741</v>
      </c>
      <c r="F7" s="11"/>
      <c r="G7" s="11">
        <f aca="true" t="shared" si="0" ref="G7:G12">SUM(D7:F7)</f>
        <v>810</v>
      </c>
      <c r="H7" s="7">
        <f>D13+E7</f>
        <v>943</v>
      </c>
    </row>
    <row r="8" spans="1:8" ht="15.75" customHeight="1">
      <c r="A8" s="9"/>
      <c r="B8" s="13"/>
      <c r="C8" s="11" t="s">
        <v>14</v>
      </c>
      <c r="D8" s="14"/>
      <c r="E8" s="15"/>
      <c r="F8" s="11"/>
      <c r="G8" s="11">
        <f t="shared" si="0"/>
        <v>0</v>
      </c>
      <c r="H8" s="7"/>
    </row>
    <row r="9" spans="1:8" ht="15.75" customHeight="1">
      <c r="A9" s="9"/>
      <c r="B9" s="13"/>
      <c r="C9" s="11" t="s">
        <v>15</v>
      </c>
      <c r="D9" s="10">
        <v>66</v>
      </c>
      <c r="E9" s="15"/>
      <c r="F9" s="11"/>
      <c r="G9" s="11">
        <f t="shared" si="0"/>
        <v>66</v>
      </c>
      <c r="H9" s="7"/>
    </row>
    <row r="10" spans="1:8" ht="15.75" customHeight="1">
      <c r="A10" s="9"/>
      <c r="B10" s="13"/>
      <c r="C10" s="11" t="s">
        <v>16</v>
      </c>
      <c r="D10" s="14"/>
      <c r="E10" s="15"/>
      <c r="F10" s="11"/>
      <c r="G10" s="11">
        <f t="shared" si="0"/>
        <v>0</v>
      </c>
      <c r="H10" s="7"/>
    </row>
    <row r="11" spans="1:8" ht="15.75" customHeight="1">
      <c r="A11" s="9"/>
      <c r="B11" s="13"/>
      <c r="C11" s="11" t="s">
        <v>17</v>
      </c>
      <c r="D11" s="10">
        <v>67</v>
      </c>
      <c r="E11" s="15"/>
      <c r="F11" s="11"/>
      <c r="G11" s="11">
        <f t="shared" si="0"/>
        <v>67</v>
      </c>
      <c r="H11" s="7"/>
    </row>
    <row r="12" spans="1:8" ht="15.75" customHeight="1">
      <c r="A12" s="9"/>
      <c r="B12" s="13"/>
      <c r="C12" s="11" t="s">
        <v>18</v>
      </c>
      <c r="D12" s="14"/>
      <c r="E12" s="15"/>
      <c r="F12" s="16"/>
      <c r="G12" s="11">
        <f t="shared" si="0"/>
        <v>0</v>
      </c>
      <c r="H12" s="7"/>
    </row>
    <row r="13" spans="1:8" ht="15.75" customHeight="1">
      <c r="A13" s="9"/>
      <c r="B13" s="17"/>
      <c r="C13" s="16" t="s">
        <v>19</v>
      </c>
      <c r="D13" s="16">
        <f>D7+D9+D11</f>
        <v>202</v>
      </c>
      <c r="E13" s="18"/>
      <c r="F13" s="16">
        <f>SUM(F7:F12)-MAX(F7:F12)</f>
        <v>0</v>
      </c>
      <c r="G13" s="16"/>
      <c r="H13" s="7"/>
    </row>
    <row r="14" spans="1:8" ht="15.75" customHeight="1">
      <c r="A14" s="9">
        <v>2</v>
      </c>
      <c r="B14" s="10" t="s">
        <v>20</v>
      </c>
      <c r="C14" s="11" t="s">
        <v>21</v>
      </c>
      <c r="D14" s="10">
        <v>69</v>
      </c>
      <c r="E14" s="12">
        <v>762</v>
      </c>
      <c r="F14" s="11"/>
      <c r="G14" s="11">
        <f aca="true" t="shared" si="1" ref="G14:G19">SUM(D14:E14)</f>
        <v>831</v>
      </c>
      <c r="H14" s="7">
        <f>D20+E14+F20</f>
        <v>970</v>
      </c>
    </row>
    <row r="15" spans="1:8" ht="15.75" customHeight="1">
      <c r="A15" s="9"/>
      <c r="B15" s="13"/>
      <c r="C15" s="11" t="s">
        <v>22</v>
      </c>
      <c r="D15" s="14"/>
      <c r="E15" s="15"/>
      <c r="F15" s="11"/>
      <c r="G15" s="11">
        <f t="shared" si="1"/>
        <v>0</v>
      </c>
      <c r="H15" s="7"/>
    </row>
    <row r="16" spans="1:8" ht="15.75" customHeight="1">
      <c r="A16" s="9"/>
      <c r="B16" s="13"/>
      <c r="C16" s="11" t="s">
        <v>23</v>
      </c>
      <c r="D16" s="10">
        <v>72</v>
      </c>
      <c r="E16" s="15"/>
      <c r="F16" s="11"/>
      <c r="G16" s="11">
        <f t="shared" si="1"/>
        <v>72</v>
      </c>
      <c r="H16" s="7"/>
    </row>
    <row r="17" spans="1:8" ht="15.75" customHeight="1">
      <c r="A17" s="9"/>
      <c r="B17" s="13"/>
      <c r="C17" s="11" t="s">
        <v>24</v>
      </c>
      <c r="D17" s="14"/>
      <c r="E17" s="15"/>
      <c r="F17" s="11"/>
      <c r="G17" s="11">
        <f t="shared" si="1"/>
        <v>0</v>
      </c>
      <c r="H17" s="7"/>
    </row>
    <row r="18" spans="1:8" ht="15.75" customHeight="1">
      <c r="A18" s="9"/>
      <c r="B18" s="13"/>
      <c r="C18" s="11" t="s">
        <v>25</v>
      </c>
      <c r="D18" s="10">
        <v>67</v>
      </c>
      <c r="E18" s="15"/>
      <c r="F18" s="11"/>
      <c r="G18" s="11">
        <f t="shared" si="1"/>
        <v>67</v>
      </c>
      <c r="H18" s="7"/>
    </row>
    <row r="19" spans="1:8" ht="15.75" customHeight="1">
      <c r="A19" s="9"/>
      <c r="B19" s="13"/>
      <c r="C19" s="11" t="s">
        <v>26</v>
      </c>
      <c r="D19" s="14"/>
      <c r="E19" s="15"/>
      <c r="F19" s="16"/>
      <c r="G19" s="11">
        <f t="shared" si="1"/>
        <v>0</v>
      </c>
      <c r="H19" s="7"/>
    </row>
    <row r="20" spans="1:8" ht="15.75" customHeight="1">
      <c r="A20" s="9"/>
      <c r="B20" s="17"/>
      <c r="C20" s="16" t="s">
        <v>19</v>
      </c>
      <c r="D20" s="16">
        <f>SUM(D14:D19)</f>
        <v>208</v>
      </c>
      <c r="E20" s="18"/>
      <c r="F20" s="16">
        <f>SUM(F14:F19)-MAX(F14:F19)</f>
        <v>0</v>
      </c>
      <c r="G20" s="16"/>
      <c r="H20" s="7"/>
    </row>
    <row r="21" spans="1:8" ht="15.75" customHeight="1">
      <c r="A21" s="9">
        <v>3</v>
      </c>
      <c r="B21" s="10" t="s">
        <v>27</v>
      </c>
      <c r="C21" s="11" t="s">
        <v>28</v>
      </c>
      <c r="D21" s="10">
        <v>67</v>
      </c>
      <c r="E21" s="12">
        <v>776</v>
      </c>
      <c r="F21" s="11"/>
      <c r="G21" s="11">
        <f aca="true" t="shared" si="2" ref="G21:G26">SUM(D21:E21)</f>
        <v>843</v>
      </c>
      <c r="H21" s="7">
        <f>D27+E21+F27</f>
        <v>980</v>
      </c>
    </row>
    <row r="22" spans="1:8" ht="15.75" customHeight="1">
      <c r="A22" s="9"/>
      <c r="B22" s="13"/>
      <c r="C22" s="11" t="s">
        <v>29</v>
      </c>
      <c r="D22" s="14"/>
      <c r="E22" s="15"/>
      <c r="F22" s="11"/>
      <c r="G22" s="11">
        <f t="shared" si="2"/>
        <v>0</v>
      </c>
      <c r="H22" s="7"/>
    </row>
    <row r="23" spans="1:8" ht="15.75" customHeight="1">
      <c r="A23" s="9"/>
      <c r="B23" s="13"/>
      <c r="C23" s="11" t="s">
        <v>30</v>
      </c>
      <c r="D23" s="10">
        <v>70</v>
      </c>
      <c r="E23" s="15"/>
      <c r="F23" s="11"/>
      <c r="G23" s="11">
        <f t="shared" si="2"/>
        <v>70</v>
      </c>
      <c r="H23" s="7"/>
    </row>
    <row r="24" spans="1:8" ht="15.75" customHeight="1">
      <c r="A24" s="9"/>
      <c r="B24" s="13"/>
      <c r="C24" s="11" t="s">
        <v>31</v>
      </c>
      <c r="D24" s="14"/>
      <c r="E24" s="15"/>
      <c r="F24" s="11"/>
      <c r="G24" s="11">
        <f t="shared" si="2"/>
        <v>0</v>
      </c>
      <c r="H24" s="7"/>
    </row>
    <row r="25" spans="1:8" ht="15.75" customHeight="1">
      <c r="A25" s="9"/>
      <c r="B25" s="13"/>
      <c r="C25" s="11" t="s">
        <v>32</v>
      </c>
      <c r="D25" s="10">
        <v>67</v>
      </c>
      <c r="E25" s="15"/>
      <c r="F25" s="11"/>
      <c r="G25" s="11">
        <f t="shared" si="2"/>
        <v>67</v>
      </c>
      <c r="H25" s="7"/>
    </row>
    <row r="26" spans="1:8" ht="15.75" customHeight="1">
      <c r="A26" s="9"/>
      <c r="B26" s="13"/>
      <c r="C26" s="11" t="s">
        <v>33</v>
      </c>
      <c r="D26" s="14"/>
      <c r="E26" s="15"/>
      <c r="F26" s="16"/>
      <c r="G26" s="11">
        <f t="shared" si="2"/>
        <v>0</v>
      </c>
      <c r="H26" s="7"/>
    </row>
    <row r="27" spans="1:8" ht="15.75" customHeight="1">
      <c r="A27" s="9"/>
      <c r="B27" s="17"/>
      <c r="C27" s="16" t="s">
        <v>19</v>
      </c>
      <c r="D27" s="16">
        <f>SUM(D21:D26)</f>
        <v>204</v>
      </c>
      <c r="E27" s="18"/>
      <c r="F27" s="16">
        <f>SUM(F21:F26)-MAX(F21:F26)</f>
        <v>0</v>
      </c>
      <c r="G27" s="16"/>
      <c r="H27" s="7"/>
    </row>
    <row r="28" spans="1:8" ht="15.75" customHeight="1">
      <c r="A28" s="9">
        <v>4</v>
      </c>
      <c r="B28" s="10" t="s">
        <v>34</v>
      </c>
      <c r="C28" s="11" t="s">
        <v>35</v>
      </c>
      <c r="D28" s="10">
        <v>70</v>
      </c>
      <c r="E28" s="12">
        <v>768</v>
      </c>
      <c r="F28" s="11"/>
      <c r="G28" s="11">
        <f aca="true" t="shared" si="3" ref="G28:G33">SUM(D28:E28)</f>
        <v>838</v>
      </c>
      <c r="H28" s="7">
        <f>D34+E28</f>
        <v>981</v>
      </c>
    </row>
    <row r="29" spans="1:8" ht="15.75" customHeight="1">
      <c r="A29" s="9"/>
      <c r="B29" s="13"/>
      <c r="C29" s="11" t="s">
        <v>36</v>
      </c>
      <c r="D29" s="14"/>
      <c r="E29" s="15"/>
      <c r="F29" s="11"/>
      <c r="G29" s="11">
        <f t="shared" si="3"/>
        <v>0</v>
      </c>
      <c r="H29" s="7"/>
    </row>
    <row r="30" spans="1:8" ht="15.75" customHeight="1">
      <c r="A30" s="9"/>
      <c r="B30" s="13"/>
      <c r="C30" s="11" t="s">
        <v>37</v>
      </c>
      <c r="D30" s="10">
        <v>69</v>
      </c>
      <c r="E30" s="15"/>
      <c r="F30" s="11"/>
      <c r="G30" s="11">
        <f t="shared" si="3"/>
        <v>69</v>
      </c>
      <c r="H30" s="7"/>
    </row>
    <row r="31" spans="1:8" ht="15.75" customHeight="1">
      <c r="A31" s="9"/>
      <c r="B31" s="13"/>
      <c r="C31" s="11" t="s">
        <v>38</v>
      </c>
      <c r="D31" s="14"/>
      <c r="E31" s="15"/>
      <c r="F31" s="11"/>
      <c r="G31" s="11">
        <f t="shared" si="3"/>
        <v>0</v>
      </c>
      <c r="H31" s="7"/>
    </row>
    <row r="32" spans="1:8" ht="15.75" customHeight="1">
      <c r="A32" s="9"/>
      <c r="B32" s="13"/>
      <c r="C32" s="11" t="s">
        <v>39</v>
      </c>
      <c r="D32" s="10">
        <v>74</v>
      </c>
      <c r="E32" s="15"/>
      <c r="F32" s="11"/>
      <c r="G32" s="11">
        <f t="shared" si="3"/>
        <v>74</v>
      </c>
      <c r="H32" s="7"/>
    </row>
    <row r="33" spans="1:8" ht="15.75" customHeight="1">
      <c r="A33" s="9"/>
      <c r="B33" s="13"/>
      <c r="C33" s="11" t="s">
        <v>40</v>
      </c>
      <c r="D33" s="14"/>
      <c r="E33" s="15"/>
      <c r="F33" s="16"/>
      <c r="G33" s="11">
        <f t="shared" si="3"/>
        <v>0</v>
      </c>
      <c r="H33" s="7"/>
    </row>
    <row r="34" spans="1:8" ht="15.75" customHeight="1">
      <c r="A34" s="9"/>
      <c r="B34" s="17"/>
      <c r="C34" s="16" t="s">
        <v>19</v>
      </c>
      <c r="D34" s="16">
        <f>SUM(D28:D33)</f>
        <v>213</v>
      </c>
      <c r="E34" s="18"/>
      <c r="F34" s="16">
        <f>SUM(F28:F33)-MAX(F28:F33)</f>
        <v>0</v>
      </c>
      <c r="G34" s="16"/>
      <c r="H34" s="7"/>
    </row>
    <row r="35" spans="1:8" ht="15.75" customHeight="1">
      <c r="A35" s="9">
        <v>5</v>
      </c>
      <c r="B35" s="10" t="s">
        <v>41</v>
      </c>
      <c r="C35" s="11" t="s">
        <v>42</v>
      </c>
      <c r="D35" s="10">
        <v>72</v>
      </c>
      <c r="E35" s="12">
        <v>770</v>
      </c>
      <c r="F35" s="11"/>
      <c r="G35" s="11">
        <f aca="true" t="shared" si="4" ref="G35:G40">SUM(D35:E35)</f>
        <v>842</v>
      </c>
      <c r="H35" s="7">
        <f>D41+E35+F41</f>
        <v>982</v>
      </c>
    </row>
    <row r="36" spans="1:8" ht="15.75" customHeight="1">
      <c r="A36" s="9"/>
      <c r="B36" s="13"/>
      <c r="C36" s="11" t="s">
        <v>43</v>
      </c>
      <c r="D36" s="14"/>
      <c r="E36" s="15"/>
      <c r="F36" s="11"/>
      <c r="G36" s="11">
        <f t="shared" si="4"/>
        <v>0</v>
      </c>
      <c r="H36" s="7"/>
    </row>
    <row r="37" spans="1:8" ht="15.75" customHeight="1">
      <c r="A37" s="9"/>
      <c r="B37" s="13"/>
      <c r="C37" s="11" t="s">
        <v>44</v>
      </c>
      <c r="D37" s="10">
        <v>73</v>
      </c>
      <c r="E37" s="15"/>
      <c r="F37" s="11"/>
      <c r="G37" s="11">
        <f t="shared" si="4"/>
        <v>73</v>
      </c>
      <c r="H37" s="7"/>
    </row>
    <row r="38" spans="1:8" ht="15.75" customHeight="1">
      <c r="A38" s="9"/>
      <c r="B38" s="13"/>
      <c r="C38" s="11" t="s">
        <v>45</v>
      </c>
      <c r="D38" s="14"/>
      <c r="E38" s="15"/>
      <c r="F38" s="11"/>
      <c r="G38" s="11">
        <f t="shared" si="4"/>
        <v>0</v>
      </c>
      <c r="H38" s="7"/>
    </row>
    <row r="39" spans="1:8" ht="15.75" customHeight="1">
      <c r="A39" s="9"/>
      <c r="B39" s="13"/>
      <c r="C39" s="11" t="s">
        <v>46</v>
      </c>
      <c r="D39" s="10">
        <v>67</v>
      </c>
      <c r="E39" s="15"/>
      <c r="F39" s="11"/>
      <c r="G39" s="11">
        <f t="shared" si="4"/>
        <v>67</v>
      </c>
      <c r="H39" s="7"/>
    </row>
    <row r="40" spans="1:8" ht="15.75" customHeight="1">
      <c r="A40" s="9"/>
      <c r="B40" s="13"/>
      <c r="C40" s="11" t="s">
        <v>47</v>
      </c>
      <c r="D40" s="14"/>
      <c r="E40" s="15"/>
      <c r="F40" s="16"/>
      <c r="G40" s="11">
        <f t="shared" si="4"/>
        <v>0</v>
      </c>
      <c r="H40" s="7"/>
    </row>
    <row r="41" spans="1:8" ht="15.75" customHeight="1">
      <c r="A41" s="9"/>
      <c r="B41" s="17"/>
      <c r="C41" s="16" t="s">
        <v>19</v>
      </c>
      <c r="D41" s="16">
        <f>SUM(D35:D40)</f>
        <v>212</v>
      </c>
      <c r="E41" s="18"/>
      <c r="F41" s="16">
        <f>SUM(F35:F40)-MAX(F35:F40)</f>
        <v>0</v>
      </c>
      <c r="G41" s="16"/>
      <c r="H41" s="7"/>
    </row>
    <row r="42" spans="1:8" ht="15.75" customHeight="1">
      <c r="A42" s="9">
        <v>6</v>
      </c>
      <c r="B42" s="10" t="s">
        <v>48</v>
      </c>
      <c r="C42" s="11" t="s">
        <v>49</v>
      </c>
      <c r="D42" s="10">
        <v>69</v>
      </c>
      <c r="E42" s="12">
        <v>773</v>
      </c>
      <c r="F42" s="11"/>
      <c r="G42" s="11">
        <f aca="true" t="shared" si="5" ref="G42:G47">SUM(D42:E42)</f>
        <v>842</v>
      </c>
      <c r="H42" s="7">
        <f>D48+E42</f>
        <v>986</v>
      </c>
    </row>
    <row r="43" spans="1:8" ht="15.75" customHeight="1">
      <c r="A43" s="9"/>
      <c r="B43" s="13"/>
      <c r="C43" s="11" t="s">
        <v>50</v>
      </c>
      <c r="D43" s="14"/>
      <c r="E43" s="15"/>
      <c r="F43" s="11"/>
      <c r="G43" s="11">
        <f t="shared" si="5"/>
        <v>0</v>
      </c>
      <c r="H43" s="7"/>
    </row>
    <row r="44" spans="1:8" ht="15.75" customHeight="1">
      <c r="A44" s="9"/>
      <c r="B44" s="13"/>
      <c r="C44" s="11" t="s">
        <v>51</v>
      </c>
      <c r="D44" s="10">
        <v>71</v>
      </c>
      <c r="E44" s="15"/>
      <c r="F44" s="11"/>
      <c r="G44" s="11">
        <f t="shared" si="5"/>
        <v>71</v>
      </c>
      <c r="H44" s="7"/>
    </row>
    <row r="45" spans="1:8" ht="15.75" customHeight="1">
      <c r="A45" s="9"/>
      <c r="B45" s="13"/>
      <c r="C45" s="11" t="s">
        <v>52</v>
      </c>
      <c r="D45" s="14"/>
      <c r="E45" s="15"/>
      <c r="F45" s="11"/>
      <c r="G45" s="11">
        <f t="shared" si="5"/>
        <v>0</v>
      </c>
      <c r="H45" s="7"/>
    </row>
    <row r="46" spans="1:8" ht="15.75" customHeight="1">
      <c r="A46" s="9"/>
      <c r="B46" s="13"/>
      <c r="C46" s="11" t="s">
        <v>53</v>
      </c>
      <c r="D46" s="10">
        <v>73</v>
      </c>
      <c r="E46" s="15"/>
      <c r="F46" s="11"/>
      <c r="G46" s="11">
        <f t="shared" si="5"/>
        <v>73</v>
      </c>
      <c r="H46" s="7"/>
    </row>
    <row r="47" spans="1:8" ht="15.75" customHeight="1">
      <c r="A47" s="9"/>
      <c r="B47" s="13"/>
      <c r="C47" s="11" t="s">
        <v>54</v>
      </c>
      <c r="D47" s="14"/>
      <c r="E47" s="15"/>
      <c r="F47" s="16"/>
      <c r="G47" s="11">
        <f t="shared" si="5"/>
        <v>0</v>
      </c>
      <c r="H47" s="7"/>
    </row>
    <row r="48" spans="1:8" ht="15.75" customHeight="1">
      <c r="A48" s="9"/>
      <c r="B48" s="17"/>
      <c r="C48" s="16" t="s">
        <v>19</v>
      </c>
      <c r="D48" s="16">
        <f>SUM(D42:D47)</f>
        <v>213</v>
      </c>
      <c r="E48" s="18"/>
      <c r="F48" s="16">
        <f>SUM(F42:F47)-MAX(F42:F47)</f>
        <v>0</v>
      </c>
      <c r="G48" s="16"/>
      <c r="H48" s="7"/>
    </row>
    <row r="49" spans="1:8" ht="15.75" customHeight="1">
      <c r="A49" s="9">
        <v>7</v>
      </c>
      <c r="B49" s="10" t="s">
        <v>55</v>
      </c>
      <c r="C49" s="11" t="s">
        <v>56</v>
      </c>
      <c r="D49" s="10">
        <v>70</v>
      </c>
      <c r="E49" s="12">
        <v>775</v>
      </c>
      <c r="F49" s="11"/>
      <c r="G49" s="11">
        <f aca="true" t="shared" si="6" ref="G49:G54">SUM(D49:E49)</f>
        <v>845</v>
      </c>
      <c r="H49" s="7">
        <f>D55+E49+F55</f>
        <v>988</v>
      </c>
    </row>
    <row r="50" spans="1:8" ht="15.75" customHeight="1">
      <c r="A50" s="9"/>
      <c r="B50" s="13"/>
      <c r="C50" s="11" t="s">
        <v>57</v>
      </c>
      <c r="D50" s="14"/>
      <c r="E50" s="15"/>
      <c r="F50" s="11"/>
      <c r="G50" s="11">
        <f t="shared" si="6"/>
        <v>0</v>
      </c>
      <c r="H50" s="7"/>
    </row>
    <row r="51" spans="1:8" ht="15.75" customHeight="1">
      <c r="A51" s="9"/>
      <c r="B51" s="13"/>
      <c r="C51" s="11" t="s">
        <v>58</v>
      </c>
      <c r="D51" s="10">
        <v>72</v>
      </c>
      <c r="E51" s="15"/>
      <c r="F51" s="11"/>
      <c r="G51" s="11">
        <f t="shared" si="6"/>
        <v>72</v>
      </c>
      <c r="H51" s="7"/>
    </row>
    <row r="52" spans="1:8" ht="15.75" customHeight="1">
      <c r="A52" s="9"/>
      <c r="B52" s="13"/>
      <c r="C52" s="19" t="s">
        <v>59</v>
      </c>
      <c r="D52" s="14"/>
      <c r="E52" s="15"/>
      <c r="F52" s="11"/>
      <c r="G52" s="11">
        <f t="shared" si="6"/>
        <v>0</v>
      </c>
      <c r="H52" s="7"/>
    </row>
    <row r="53" spans="1:8" ht="15.75" customHeight="1">
      <c r="A53" s="9"/>
      <c r="B53" s="13"/>
      <c r="C53" s="11" t="s">
        <v>60</v>
      </c>
      <c r="D53" s="10">
        <v>71</v>
      </c>
      <c r="E53" s="15"/>
      <c r="F53" s="11"/>
      <c r="G53" s="11">
        <f t="shared" si="6"/>
        <v>71</v>
      </c>
      <c r="H53" s="7"/>
    </row>
    <row r="54" spans="1:8" ht="15.75" customHeight="1">
      <c r="A54" s="9"/>
      <c r="B54" s="13"/>
      <c r="C54" s="11" t="s">
        <v>61</v>
      </c>
      <c r="D54" s="14"/>
      <c r="E54" s="15"/>
      <c r="F54" s="16"/>
      <c r="G54" s="11">
        <f t="shared" si="6"/>
        <v>0</v>
      </c>
      <c r="H54" s="7"/>
    </row>
    <row r="55" spans="1:8" ht="15.75" customHeight="1">
      <c r="A55" s="9"/>
      <c r="B55" s="17"/>
      <c r="C55" s="16" t="s">
        <v>19</v>
      </c>
      <c r="D55" s="16">
        <f>SUM(D49:D54)</f>
        <v>213</v>
      </c>
      <c r="E55" s="18"/>
      <c r="F55" s="16">
        <f>SUM(F49:F54)-MAX(F49:F54)</f>
        <v>0</v>
      </c>
      <c r="G55" s="16"/>
      <c r="H55" s="7"/>
    </row>
    <row r="56" spans="1:8" ht="15.75" customHeight="1">
      <c r="A56" s="9">
        <v>8</v>
      </c>
      <c r="B56" s="10" t="s">
        <v>62</v>
      </c>
      <c r="C56" s="11" t="s">
        <v>63</v>
      </c>
      <c r="D56" s="10">
        <v>74</v>
      </c>
      <c r="E56" s="12">
        <v>778</v>
      </c>
      <c r="F56" s="11"/>
      <c r="G56" s="11">
        <f aca="true" t="shared" si="7" ref="G56:G61">SUM(D56:E56)</f>
        <v>852</v>
      </c>
      <c r="H56" s="7">
        <f>D62+E56+F62</f>
        <v>989</v>
      </c>
    </row>
    <row r="57" spans="1:8" ht="15.75" customHeight="1">
      <c r="A57" s="9"/>
      <c r="B57" s="13"/>
      <c r="C57" s="11" t="s">
        <v>64</v>
      </c>
      <c r="D57" s="14"/>
      <c r="E57" s="15"/>
      <c r="F57" s="11"/>
      <c r="G57" s="11">
        <f t="shared" si="7"/>
        <v>0</v>
      </c>
      <c r="H57" s="7"/>
    </row>
    <row r="58" spans="1:8" ht="15.75" customHeight="1">
      <c r="A58" s="9"/>
      <c r="B58" s="13"/>
      <c r="C58" s="11" t="s">
        <v>65</v>
      </c>
      <c r="D58" s="10">
        <v>66</v>
      </c>
      <c r="E58" s="15"/>
      <c r="F58" s="11"/>
      <c r="G58" s="11">
        <f t="shared" si="7"/>
        <v>66</v>
      </c>
      <c r="H58" s="7"/>
    </row>
    <row r="59" spans="1:8" ht="15.75" customHeight="1">
      <c r="A59" s="9"/>
      <c r="B59" s="13"/>
      <c r="C59" s="11" t="s">
        <v>66</v>
      </c>
      <c r="D59" s="14"/>
      <c r="E59" s="15"/>
      <c r="F59" s="11"/>
      <c r="G59" s="11">
        <f t="shared" si="7"/>
        <v>0</v>
      </c>
      <c r="H59" s="7"/>
    </row>
    <row r="60" spans="1:8" ht="15.75" customHeight="1">
      <c r="A60" s="9"/>
      <c r="B60" s="13"/>
      <c r="C60" s="11" t="s">
        <v>67</v>
      </c>
      <c r="D60" s="10">
        <v>71</v>
      </c>
      <c r="E60" s="15"/>
      <c r="F60" s="11"/>
      <c r="G60" s="11">
        <f t="shared" si="7"/>
        <v>71</v>
      </c>
      <c r="H60" s="7"/>
    </row>
    <row r="61" spans="1:8" ht="15.75" customHeight="1">
      <c r="A61" s="9"/>
      <c r="B61" s="13"/>
      <c r="C61" s="11" t="s">
        <v>68</v>
      </c>
      <c r="D61" s="14"/>
      <c r="E61" s="15"/>
      <c r="F61" s="16"/>
      <c r="G61" s="11">
        <f t="shared" si="7"/>
        <v>0</v>
      </c>
      <c r="H61" s="7"/>
    </row>
    <row r="62" spans="1:8" ht="15.75" customHeight="1">
      <c r="A62" s="9"/>
      <c r="B62" s="17"/>
      <c r="C62" s="16" t="s">
        <v>19</v>
      </c>
      <c r="D62" s="16">
        <f>SUM(D56:D61)</f>
        <v>211</v>
      </c>
      <c r="E62" s="18"/>
      <c r="F62" s="16">
        <f>SUM(F56:F61)-MAX(F56:F61)</f>
        <v>0</v>
      </c>
      <c r="G62" s="16"/>
      <c r="H62" s="7"/>
    </row>
    <row r="63" spans="1:8" ht="15.75" customHeight="1">
      <c r="A63" s="9">
        <v>9</v>
      </c>
      <c r="B63" s="10" t="s">
        <v>69</v>
      </c>
      <c r="C63" s="11" t="s">
        <v>70</v>
      </c>
      <c r="D63" s="10">
        <v>71</v>
      </c>
      <c r="E63" s="12">
        <v>777</v>
      </c>
      <c r="F63" s="11"/>
      <c r="G63" s="11">
        <f aca="true" t="shared" si="8" ref="G63:G68">SUM(D63:E63)</f>
        <v>848</v>
      </c>
      <c r="H63" s="7">
        <f>D69+E63</f>
        <v>991</v>
      </c>
    </row>
    <row r="64" spans="1:8" ht="15.75" customHeight="1">
      <c r="A64" s="9"/>
      <c r="B64" s="13"/>
      <c r="C64" s="11" t="s">
        <v>71</v>
      </c>
      <c r="D64" s="14"/>
      <c r="E64" s="15"/>
      <c r="F64" s="11"/>
      <c r="G64" s="11">
        <f t="shared" si="8"/>
        <v>0</v>
      </c>
      <c r="H64" s="7"/>
    </row>
    <row r="65" spans="1:8" ht="15.75" customHeight="1">
      <c r="A65" s="9"/>
      <c r="B65" s="13"/>
      <c r="C65" s="11" t="s">
        <v>72</v>
      </c>
      <c r="D65" s="10">
        <v>72</v>
      </c>
      <c r="E65" s="15"/>
      <c r="F65" s="11"/>
      <c r="G65" s="11">
        <f t="shared" si="8"/>
        <v>72</v>
      </c>
      <c r="H65" s="7"/>
    </row>
    <row r="66" spans="1:8" ht="15.75" customHeight="1">
      <c r="A66" s="9"/>
      <c r="B66" s="13"/>
      <c r="C66" s="11" t="s">
        <v>73</v>
      </c>
      <c r="D66" s="14"/>
      <c r="E66" s="15"/>
      <c r="F66" s="11"/>
      <c r="G66" s="11">
        <f t="shared" si="8"/>
        <v>0</v>
      </c>
      <c r="H66" s="7"/>
    </row>
    <row r="67" spans="1:8" ht="15.75" customHeight="1">
      <c r="A67" s="9"/>
      <c r="B67" s="13"/>
      <c r="C67" s="11" t="s">
        <v>74</v>
      </c>
      <c r="D67" s="10">
        <v>71</v>
      </c>
      <c r="E67" s="15"/>
      <c r="F67" s="11"/>
      <c r="G67" s="11">
        <f t="shared" si="8"/>
        <v>71</v>
      </c>
      <c r="H67" s="7"/>
    </row>
    <row r="68" spans="1:8" ht="15.75" customHeight="1">
      <c r="A68" s="9"/>
      <c r="B68" s="13"/>
      <c r="C68" s="11" t="s">
        <v>75</v>
      </c>
      <c r="D68" s="14"/>
      <c r="E68" s="15"/>
      <c r="F68" s="16"/>
      <c r="G68" s="11">
        <f t="shared" si="8"/>
        <v>0</v>
      </c>
      <c r="H68" s="7"/>
    </row>
    <row r="69" spans="1:8" ht="15.75" customHeight="1">
      <c r="A69" s="9"/>
      <c r="B69" s="17"/>
      <c r="C69" s="16" t="s">
        <v>19</v>
      </c>
      <c r="D69" s="16">
        <f>SUM(D63:D68)</f>
        <v>214</v>
      </c>
      <c r="E69" s="18"/>
      <c r="F69" s="16">
        <f>SUM(F63:F68)-MAX(F63:F68)</f>
        <v>0</v>
      </c>
      <c r="G69" s="16"/>
      <c r="H69" s="7"/>
    </row>
    <row r="70" spans="1:8" ht="15.75" customHeight="1">
      <c r="A70" s="9">
        <v>10</v>
      </c>
      <c r="B70" s="10" t="s">
        <v>76</v>
      </c>
      <c r="C70" s="11" t="s">
        <v>77</v>
      </c>
      <c r="D70" s="10">
        <v>70</v>
      </c>
      <c r="E70" s="12">
        <v>779</v>
      </c>
      <c r="F70" s="11"/>
      <c r="G70" s="11">
        <f aca="true" t="shared" si="9" ref="G70:G75">SUM(D70:E70)</f>
        <v>849</v>
      </c>
      <c r="H70" s="7">
        <f>D76+E70</f>
        <v>993</v>
      </c>
    </row>
    <row r="71" spans="1:8" ht="15.75" customHeight="1">
      <c r="A71" s="9"/>
      <c r="B71" s="13"/>
      <c r="C71" s="11" t="s">
        <v>78</v>
      </c>
      <c r="D71" s="14"/>
      <c r="E71" s="15"/>
      <c r="F71" s="11"/>
      <c r="G71" s="11">
        <f t="shared" si="9"/>
        <v>0</v>
      </c>
      <c r="H71" s="7"/>
    </row>
    <row r="72" spans="1:8" ht="15.75" customHeight="1">
      <c r="A72" s="9"/>
      <c r="B72" s="13"/>
      <c r="C72" s="11" t="s">
        <v>79</v>
      </c>
      <c r="D72" s="10">
        <v>74</v>
      </c>
      <c r="E72" s="15"/>
      <c r="F72" s="11"/>
      <c r="G72" s="11">
        <f t="shared" si="9"/>
        <v>74</v>
      </c>
      <c r="H72" s="7"/>
    </row>
    <row r="73" spans="1:8" ht="15.75" customHeight="1">
      <c r="A73" s="9"/>
      <c r="B73" s="13"/>
      <c r="C73" s="11" t="s">
        <v>80</v>
      </c>
      <c r="D73" s="14"/>
      <c r="E73" s="15"/>
      <c r="F73" s="11"/>
      <c r="G73" s="11">
        <f t="shared" si="9"/>
        <v>0</v>
      </c>
      <c r="H73" s="7"/>
    </row>
    <row r="74" spans="1:8" ht="15.75" customHeight="1">
      <c r="A74" s="9"/>
      <c r="B74" s="13"/>
      <c r="C74" s="11" t="s">
        <v>81</v>
      </c>
      <c r="D74" s="10">
        <v>70</v>
      </c>
      <c r="E74" s="15"/>
      <c r="F74" s="11"/>
      <c r="G74" s="11">
        <f t="shared" si="9"/>
        <v>70</v>
      </c>
      <c r="H74" s="7"/>
    </row>
    <row r="75" spans="1:8" ht="15.75" customHeight="1">
      <c r="A75" s="9"/>
      <c r="B75" s="13"/>
      <c r="C75" s="11" t="s">
        <v>82</v>
      </c>
      <c r="D75" s="14"/>
      <c r="E75" s="15"/>
      <c r="F75" s="16"/>
      <c r="G75" s="11">
        <f t="shared" si="9"/>
        <v>0</v>
      </c>
      <c r="H75" s="7"/>
    </row>
    <row r="76" spans="1:8" ht="15.75" customHeight="1">
      <c r="A76" s="9"/>
      <c r="B76" s="17"/>
      <c r="C76" s="16" t="s">
        <v>19</v>
      </c>
      <c r="D76" s="16">
        <f>SUM(D70:D75)</f>
        <v>214</v>
      </c>
      <c r="E76" s="18"/>
      <c r="F76" s="16">
        <f>SUM(F70:F75)-MAX(F70:F75)</f>
        <v>0</v>
      </c>
      <c r="G76" s="16"/>
      <c r="H76" s="7"/>
    </row>
    <row r="77" spans="1:8" ht="15.75" customHeight="1">
      <c r="A77" s="9">
        <v>11</v>
      </c>
      <c r="B77" s="10" t="s">
        <v>83</v>
      </c>
      <c r="C77" s="11" t="s">
        <v>84</v>
      </c>
      <c r="D77" s="10">
        <v>67</v>
      </c>
      <c r="E77" s="12">
        <v>776</v>
      </c>
      <c r="F77" s="11"/>
      <c r="G77" s="11">
        <f aca="true" t="shared" si="10" ref="G77:G82">SUM(D77:E77)</f>
        <v>843</v>
      </c>
      <c r="H77" s="7">
        <f>D83+E77</f>
        <v>995</v>
      </c>
    </row>
    <row r="78" spans="1:8" ht="15.75" customHeight="1">
      <c r="A78" s="9"/>
      <c r="B78" s="13"/>
      <c r="C78" s="19" t="s">
        <v>85</v>
      </c>
      <c r="D78" s="14"/>
      <c r="E78" s="15"/>
      <c r="F78" s="11"/>
      <c r="G78" s="11">
        <f t="shared" si="10"/>
        <v>0</v>
      </c>
      <c r="H78" s="7"/>
    </row>
    <row r="79" spans="1:8" ht="15.75" customHeight="1">
      <c r="A79" s="9"/>
      <c r="B79" s="13"/>
      <c r="C79" s="11" t="s">
        <v>86</v>
      </c>
      <c r="D79" s="10">
        <v>77</v>
      </c>
      <c r="E79" s="15"/>
      <c r="F79" s="11"/>
      <c r="G79" s="11">
        <f t="shared" si="10"/>
        <v>77</v>
      </c>
      <c r="H79" s="7"/>
    </row>
    <row r="80" spans="1:8" ht="15.75" customHeight="1">
      <c r="A80" s="9"/>
      <c r="B80" s="13"/>
      <c r="C80" s="11" t="s">
        <v>87</v>
      </c>
      <c r="D80" s="14"/>
      <c r="E80" s="15"/>
      <c r="F80" s="11"/>
      <c r="G80" s="11">
        <f t="shared" si="10"/>
        <v>0</v>
      </c>
      <c r="H80" s="7"/>
    </row>
    <row r="81" spans="1:8" ht="15.75" customHeight="1">
      <c r="A81" s="9"/>
      <c r="B81" s="13"/>
      <c r="C81" s="11" t="s">
        <v>88</v>
      </c>
      <c r="D81" s="10">
        <v>75</v>
      </c>
      <c r="E81" s="15"/>
      <c r="F81" s="11"/>
      <c r="G81" s="11">
        <f t="shared" si="10"/>
        <v>75</v>
      </c>
      <c r="H81" s="7"/>
    </row>
    <row r="82" spans="1:8" ht="15.75" customHeight="1">
      <c r="A82" s="9"/>
      <c r="B82" s="13"/>
      <c r="C82" s="11" t="s">
        <v>89</v>
      </c>
      <c r="D82" s="14"/>
      <c r="E82" s="15"/>
      <c r="F82" s="16"/>
      <c r="G82" s="11">
        <f t="shared" si="10"/>
        <v>0</v>
      </c>
      <c r="H82" s="7"/>
    </row>
    <row r="83" spans="1:8" ht="15.75" customHeight="1">
      <c r="A83" s="9"/>
      <c r="B83" s="17"/>
      <c r="C83" s="16" t="s">
        <v>19</v>
      </c>
      <c r="D83" s="16">
        <f>SUM(D77:D82)</f>
        <v>219</v>
      </c>
      <c r="E83" s="18"/>
      <c r="F83" s="16">
        <f>SUM(F77:F82)-MAX(F77:F82)</f>
        <v>0</v>
      </c>
      <c r="G83" s="16"/>
      <c r="H83" s="7"/>
    </row>
    <row r="84" spans="1:8" ht="15.75" customHeight="1">
      <c r="A84" s="9">
        <v>12</v>
      </c>
      <c r="B84" s="10" t="s">
        <v>90</v>
      </c>
      <c r="C84" s="11" t="s">
        <v>91</v>
      </c>
      <c r="D84" s="10">
        <v>78</v>
      </c>
      <c r="E84" s="12">
        <v>785</v>
      </c>
      <c r="F84" s="11"/>
      <c r="G84" s="11">
        <f aca="true" t="shared" si="11" ref="G84:G89">SUM(D84:E84)</f>
        <v>863</v>
      </c>
      <c r="H84" s="7">
        <f>D90+E84+F90</f>
        <v>1002</v>
      </c>
    </row>
    <row r="85" spans="1:8" ht="15.75" customHeight="1">
      <c r="A85" s="9"/>
      <c r="B85" s="13"/>
      <c r="C85" s="11" t="s">
        <v>92</v>
      </c>
      <c r="D85" s="14"/>
      <c r="E85" s="15"/>
      <c r="F85" s="11"/>
      <c r="G85" s="11">
        <f t="shared" si="11"/>
        <v>0</v>
      </c>
      <c r="H85" s="7"/>
    </row>
    <row r="86" spans="1:8" ht="15.75" customHeight="1">
      <c r="A86" s="9"/>
      <c r="B86" s="13"/>
      <c r="C86" s="11" t="s">
        <v>93</v>
      </c>
      <c r="D86" s="10">
        <v>69</v>
      </c>
      <c r="E86" s="15"/>
      <c r="F86" s="11"/>
      <c r="G86" s="11">
        <f t="shared" si="11"/>
        <v>69</v>
      </c>
      <c r="H86" s="7"/>
    </row>
    <row r="87" spans="1:8" ht="15.75" customHeight="1">
      <c r="A87" s="9"/>
      <c r="B87" s="13"/>
      <c r="C87" s="11" t="s">
        <v>94</v>
      </c>
      <c r="D87" s="14"/>
      <c r="E87" s="15"/>
      <c r="F87" s="11"/>
      <c r="G87" s="11">
        <f t="shared" si="11"/>
        <v>0</v>
      </c>
      <c r="H87" s="7"/>
    </row>
    <row r="88" spans="1:8" ht="15.75" customHeight="1">
      <c r="A88" s="9"/>
      <c r="B88" s="13"/>
      <c r="C88" s="11" t="s">
        <v>95</v>
      </c>
      <c r="D88" s="10">
        <v>70</v>
      </c>
      <c r="E88" s="15"/>
      <c r="F88" s="11"/>
      <c r="G88" s="11">
        <f t="shared" si="11"/>
        <v>70</v>
      </c>
      <c r="H88" s="7"/>
    </row>
    <row r="89" spans="1:8" ht="15.75" customHeight="1">
      <c r="A89" s="9"/>
      <c r="B89" s="13"/>
      <c r="C89" s="11" t="s">
        <v>96</v>
      </c>
      <c r="D89" s="14"/>
      <c r="E89" s="15"/>
      <c r="F89" s="16"/>
      <c r="G89" s="11">
        <f t="shared" si="11"/>
        <v>0</v>
      </c>
      <c r="H89" s="7"/>
    </row>
    <row r="90" spans="1:8" ht="15.75" customHeight="1">
      <c r="A90" s="9"/>
      <c r="B90" s="17"/>
      <c r="C90" s="16" t="s">
        <v>19</v>
      </c>
      <c r="D90" s="16">
        <f>SUM(D84:D89)</f>
        <v>217</v>
      </c>
      <c r="E90" s="18"/>
      <c r="F90" s="16">
        <f>SUM(F84:F89)-MAX(F84:F89)</f>
        <v>0</v>
      </c>
      <c r="G90" s="16"/>
      <c r="H90" s="7"/>
    </row>
    <row r="91" spans="1:8" ht="15.75" customHeight="1">
      <c r="A91" s="9">
        <v>13</v>
      </c>
      <c r="B91" s="10" t="s">
        <v>97</v>
      </c>
      <c r="C91" s="11" t="s">
        <v>98</v>
      </c>
      <c r="D91" s="10">
        <v>69</v>
      </c>
      <c r="E91" s="12">
        <v>798</v>
      </c>
      <c r="F91" s="11"/>
      <c r="G91" s="11">
        <f aca="true" t="shared" si="12" ref="G91:G96">SUM(D91:E91)</f>
        <v>867</v>
      </c>
      <c r="H91" s="7">
        <f>D97+E91</f>
        <v>1007</v>
      </c>
    </row>
    <row r="92" spans="1:8" ht="15.75" customHeight="1">
      <c r="A92" s="9"/>
      <c r="B92" s="13"/>
      <c r="C92" s="11" t="s">
        <v>99</v>
      </c>
      <c r="D92" s="14"/>
      <c r="E92" s="15"/>
      <c r="F92" s="11"/>
      <c r="G92" s="11">
        <f t="shared" si="12"/>
        <v>0</v>
      </c>
      <c r="H92" s="7"/>
    </row>
    <row r="93" spans="1:8" ht="15.75" customHeight="1">
      <c r="A93" s="9"/>
      <c r="B93" s="13"/>
      <c r="C93" s="11" t="s">
        <v>100</v>
      </c>
      <c r="D93" s="10">
        <v>68</v>
      </c>
      <c r="E93" s="15"/>
      <c r="F93" s="11"/>
      <c r="G93" s="11">
        <f t="shared" si="12"/>
        <v>68</v>
      </c>
      <c r="H93" s="7"/>
    </row>
    <row r="94" spans="1:8" ht="15.75" customHeight="1">
      <c r="A94" s="9"/>
      <c r="B94" s="13"/>
      <c r="C94" s="11" t="s">
        <v>101</v>
      </c>
      <c r="D94" s="14"/>
      <c r="E94" s="15"/>
      <c r="F94" s="11"/>
      <c r="G94" s="11">
        <f t="shared" si="12"/>
        <v>0</v>
      </c>
      <c r="H94" s="7"/>
    </row>
    <row r="95" spans="1:8" ht="15.75" customHeight="1">
      <c r="A95" s="9"/>
      <c r="B95" s="13"/>
      <c r="C95" s="11" t="s">
        <v>102</v>
      </c>
      <c r="D95" s="10">
        <v>72</v>
      </c>
      <c r="E95" s="15"/>
      <c r="F95" s="11"/>
      <c r="G95" s="11">
        <f t="shared" si="12"/>
        <v>72</v>
      </c>
      <c r="H95" s="7"/>
    </row>
    <row r="96" spans="1:8" ht="15.75" customHeight="1">
      <c r="A96" s="9"/>
      <c r="B96" s="13"/>
      <c r="C96" s="11" t="s">
        <v>103</v>
      </c>
      <c r="D96" s="14"/>
      <c r="E96" s="15"/>
      <c r="F96" s="16"/>
      <c r="G96" s="11">
        <f t="shared" si="12"/>
        <v>0</v>
      </c>
      <c r="H96" s="7"/>
    </row>
    <row r="97" spans="1:8" ht="15.75" customHeight="1">
      <c r="A97" s="9"/>
      <c r="B97" s="17"/>
      <c r="C97" s="16" t="s">
        <v>19</v>
      </c>
      <c r="D97" s="16">
        <f>SUM(D91:D96)</f>
        <v>209</v>
      </c>
      <c r="E97" s="18"/>
      <c r="F97" s="16">
        <f>SUM(F91:F96)-MAX(F91:F96)</f>
        <v>0</v>
      </c>
      <c r="G97" s="16"/>
      <c r="H97" s="7"/>
    </row>
    <row r="98" spans="1:8" ht="15.75" customHeight="1">
      <c r="A98" s="9">
        <v>14</v>
      </c>
      <c r="B98" s="10" t="s">
        <v>104</v>
      </c>
      <c r="C98" s="11" t="s">
        <v>105</v>
      </c>
      <c r="D98" s="10">
        <v>65</v>
      </c>
      <c r="E98" s="12">
        <v>797</v>
      </c>
      <c r="F98" s="11"/>
      <c r="G98" s="11">
        <f aca="true" t="shared" si="13" ref="G98:G103">SUM(D98:E98)</f>
        <v>862</v>
      </c>
      <c r="H98" s="7">
        <f>D104+E98</f>
        <v>1008</v>
      </c>
    </row>
    <row r="99" spans="1:8" ht="15.75" customHeight="1">
      <c r="A99" s="9"/>
      <c r="B99" s="13"/>
      <c r="C99" s="11" t="s">
        <v>106</v>
      </c>
      <c r="D99" s="14"/>
      <c r="E99" s="15"/>
      <c r="F99" s="11"/>
      <c r="G99" s="11">
        <f t="shared" si="13"/>
        <v>0</v>
      </c>
      <c r="H99" s="7"/>
    </row>
    <row r="100" spans="1:8" ht="15.75" customHeight="1">
      <c r="A100" s="9"/>
      <c r="B100" s="13"/>
      <c r="C100" s="11" t="s">
        <v>107</v>
      </c>
      <c r="D100" s="10">
        <v>72</v>
      </c>
      <c r="E100" s="15"/>
      <c r="F100" s="11"/>
      <c r="G100" s="11">
        <f t="shared" si="13"/>
        <v>72</v>
      </c>
      <c r="H100" s="7"/>
    </row>
    <row r="101" spans="1:8" ht="15.75" customHeight="1">
      <c r="A101" s="9"/>
      <c r="B101" s="13"/>
      <c r="C101" s="11" t="s">
        <v>108</v>
      </c>
      <c r="D101" s="14"/>
      <c r="E101" s="15"/>
      <c r="F101" s="11"/>
      <c r="G101" s="11">
        <f t="shared" si="13"/>
        <v>0</v>
      </c>
      <c r="H101" s="7"/>
    </row>
    <row r="102" spans="1:8" ht="15.75" customHeight="1">
      <c r="A102" s="9"/>
      <c r="B102" s="13"/>
      <c r="C102" s="11" t="s">
        <v>109</v>
      </c>
      <c r="D102" s="10">
        <v>74</v>
      </c>
      <c r="E102" s="15"/>
      <c r="F102" s="11"/>
      <c r="G102" s="11">
        <f t="shared" si="13"/>
        <v>74</v>
      </c>
      <c r="H102" s="7"/>
    </row>
    <row r="103" spans="1:8" ht="15.75" customHeight="1">
      <c r="A103" s="9"/>
      <c r="B103" s="13"/>
      <c r="C103" s="11" t="s">
        <v>110</v>
      </c>
      <c r="D103" s="14"/>
      <c r="E103" s="15"/>
      <c r="F103" s="16"/>
      <c r="G103" s="11">
        <f t="shared" si="13"/>
        <v>0</v>
      </c>
      <c r="H103" s="7"/>
    </row>
    <row r="104" spans="1:8" ht="15.75" customHeight="1">
      <c r="A104" s="9"/>
      <c r="B104" s="17"/>
      <c r="C104" s="16" t="s">
        <v>19</v>
      </c>
      <c r="D104" s="16">
        <f>SUM(D98:D103)</f>
        <v>211</v>
      </c>
      <c r="E104" s="18"/>
      <c r="F104" s="16">
        <f>SUM(F98:F103)-MAX(F98:F103)</f>
        <v>0</v>
      </c>
      <c r="G104" s="16"/>
      <c r="H104" s="7"/>
    </row>
    <row r="105" spans="1:8" ht="15.75" customHeight="1">
      <c r="A105" s="9">
        <v>15</v>
      </c>
      <c r="B105" s="10" t="s">
        <v>111</v>
      </c>
      <c r="C105" s="11" t="s">
        <v>112</v>
      </c>
      <c r="D105" s="10">
        <v>71</v>
      </c>
      <c r="E105" s="12">
        <v>792</v>
      </c>
      <c r="F105" s="11"/>
      <c r="G105" s="11">
        <f aca="true" t="shared" si="14" ref="G105:G110">SUM(D105:E105)</f>
        <v>863</v>
      </c>
      <c r="H105" s="7">
        <f>D111+E105</f>
        <v>1010</v>
      </c>
    </row>
    <row r="106" spans="1:8" ht="15.75" customHeight="1">
      <c r="A106" s="9"/>
      <c r="B106" s="13"/>
      <c r="C106" s="11" t="s">
        <v>113</v>
      </c>
      <c r="D106" s="14"/>
      <c r="E106" s="15"/>
      <c r="F106" s="11"/>
      <c r="G106" s="11">
        <f t="shared" si="14"/>
        <v>0</v>
      </c>
      <c r="H106" s="7"/>
    </row>
    <row r="107" spans="1:8" ht="15.75" customHeight="1">
      <c r="A107" s="9"/>
      <c r="B107" s="13"/>
      <c r="C107" s="11" t="s">
        <v>114</v>
      </c>
      <c r="D107" s="10">
        <v>73</v>
      </c>
      <c r="E107" s="15"/>
      <c r="F107" s="11"/>
      <c r="G107" s="11">
        <f t="shared" si="14"/>
        <v>73</v>
      </c>
      <c r="H107" s="7"/>
    </row>
    <row r="108" spans="1:8" ht="15.75" customHeight="1">
      <c r="A108" s="9"/>
      <c r="B108" s="13"/>
      <c r="C108" s="11" t="s">
        <v>115</v>
      </c>
      <c r="D108" s="14"/>
      <c r="E108" s="15"/>
      <c r="F108" s="11"/>
      <c r="G108" s="11">
        <f t="shared" si="14"/>
        <v>0</v>
      </c>
      <c r="H108" s="7"/>
    </row>
    <row r="109" spans="1:8" ht="15.75" customHeight="1">
      <c r="A109" s="9"/>
      <c r="B109" s="13"/>
      <c r="C109" s="11" t="s">
        <v>116</v>
      </c>
      <c r="D109" s="10">
        <v>74</v>
      </c>
      <c r="E109" s="15"/>
      <c r="F109" s="11"/>
      <c r="G109" s="11">
        <f t="shared" si="14"/>
        <v>74</v>
      </c>
      <c r="H109" s="7"/>
    </row>
    <row r="110" spans="1:8" ht="15.75" customHeight="1">
      <c r="A110" s="9"/>
      <c r="B110" s="13"/>
      <c r="C110" s="11" t="s">
        <v>117</v>
      </c>
      <c r="D110" s="14"/>
      <c r="E110" s="15"/>
      <c r="F110" s="16"/>
      <c r="G110" s="11">
        <f t="shared" si="14"/>
        <v>0</v>
      </c>
      <c r="H110" s="7"/>
    </row>
    <row r="111" spans="1:8" ht="15.75" customHeight="1">
      <c r="A111" s="9"/>
      <c r="B111" s="17"/>
      <c r="C111" s="16" t="s">
        <v>19</v>
      </c>
      <c r="D111" s="16">
        <f>SUM(D105:D110)</f>
        <v>218</v>
      </c>
      <c r="E111" s="18"/>
      <c r="F111" s="16">
        <f>SUM(F105:F110)-MAX(F105:F110)</f>
        <v>0</v>
      </c>
      <c r="G111" s="16"/>
      <c r="H111" s="7"/>
    </row>
    <row r="112" spans="1:8" ht="15.75" customHeight="1">
      <c r="A112" s="9">
        <v>16</v>
      </c>
      <c r="B112" s="10" t="s">
        <v>118</v>
      </c>
      <c r="C112" s="11" t="s">
        <v>119</v>
      </c>
      <c r="D112" s="10">
        <v>68</v>
      </c>
      <c r="E112" s="12">
        <v>797</v>
      </c>
      <c r="F112" s="11"/>
      <c r="G112" s="11">
        <f aca="true" t="shared" si="15" ref="G112:G117">SUM(D112:E112)</f>
        <v>865</v>
      </c>
      <c r="H112" s="7">
        <f>D118+E112+F118</f>
        <v>1014</v>
      </c>
    </row>
    <row r="113" spans="1:8" ht="15.75" customHeight="1">
      <c r="A113" s="9"/>
      <c r="B113" s="13"/>
      <c r="C113" s="11" t="s">
        <v>120</v>
      </c>
      <c r="D113" s="14"/>
      <c r="E113" s="15"/>
      <c r="F113" s="11"/>
      <c r="G113" s="11">
        <f t="shared" si="15"/>
        <v>0</v>
      </c>
      <c r="H113" s="7"/>
    </row>
    <row r="114" spans="1:8" ht="15.75" customHeight="1">
      <c r="A114" s="9"/>
      <c r="B114" s="13"/>
      <c r="C114" s="11" t="s">
        <v>121</v>
      </c>
      <c r="D114" s="10">
        <v>74</v>
      </c>
      <c r="E114" s="15"/>
      <c r="F114" s="11"/>
      <c r="G114" s="11">
        <f t="shared" si="15"/>
        <v>74</v>
      </c>
      <c r="H114" s="7"/>
    </row>
    <row r="115" spans="1:8" ht="15.75" customHeight="1">
      <c r="A115" s="9"/>
      <c r="B115" s="13"/>
      <c r="C115" s="11" t="s">
        <v>122</v>
      </c>
      <c r="D115" s="14"/>
      <c r="E115" s="15"/>
      <c r="F115" s="11"/>
      <c r="G115" s="11">
        <f t="shared" si="15"/>
        <v>0</v>
      </c>
      <c r="H115" s="7"/>
    </row>
    <row r="116" spans="1:8" ht="15.75" customHeight="1">
      <c r="A116" s="9"/>
      <c r="B116" s="13"/>
      <c r="C116" s="11" t="s">
        <v>123</v>
      </c>
      <c r="D116" s="10">
        <v>75</v>
      </c>
      <c r="E116" s="15"/>
      <c r="F116" s="11"/>
      <c r="G116" s="11">
        <f t="shared" si="15"/>
        <v>75</v>
      </c>
      <c r="H116" s="7"/>
    </row>
    <row r="117" spans="1:8" ht="15.75" customHeight="1">
      <c r="A117" s="9"/>
      <c r="B117" s="13"/>
      <c r="C117" s="11" t="s">
        <v>124</v>
      </c>
      <c r="D117" s="14"/>
      <c r="E117" s="15"/>
      <c r="F117" s="16"/>
      <c r="G117" s="11">
        <f t="shared" si="15"/>
        <v>0</v>
      </c>
      <c r="H117" s="7"/>
    </row>
    <row r="118" spans="1:8" ht="15.75" customHeight="1">
      <c r="A118" s="9"/>
      <c r="B118" s="17"/>
      <c r="C118" s="16" t="s">
        <v>19</v>
      </c>
      <c r="D118" s="16">
        <f>SUM(D112:D117)</f>
        <v>217</v>
      </c>
      <c r="E118" s="18"/>
      <c r="F118" s="16">
        <f>SUM(F112:F117)-MAX(F112:F117)</f>
        <v>0</v>
      </c>
      <c r="G118" s="16"/>
      <c r="H118" s="7"/>
    </row>
    <row r="119" spans="1:8" ht="15.75" customHeight="1">
      <c r="A119" s="9">
        <v>17</v>
      </c>
      <c r="B119" s="10" t="s">
        <v>125</v>
      </c>
      <c r="C119" s="11" t="s">
        <v>126</v>
      </c>
      <c r="D119" s="10">
        <v>73</v>
      </c>
      <c r="E119" s="12">
        <v>795</v>
      </c>
      <c r="F119" s="11"/>
      <c r="G119" s="11">
        <f aca="true" t="shared" si="16" ref="G119:G124">SUM(D119:E119)</f>
        <v>868</v>
      </c>
      <c r="H119" s="7">
        <f>D125+E119+F125</f>
        <v>1015</v>
      </c>
    </row>
    <row r="120" spans="1:8" ht="15.75" customHeight="1">
      <c r="A120" s="9"/>
      <c r="B120" s="13"/>
      <c r="C120" s="11" t="s">
        <v>127</v>
      </c>
      <c r="D120" s="14"/>
      <c r="E120" s="15"/>
      <c r="F120" s="11"/>
      <c r="G120" s="11">
        <f t="shared" si="16"/>
        <v>0</v>
      </c>
      <c r="H120" s="7"/>
    </row>
    <row r="121" spans="1:8" ht="15.75" customHeight="1">
      <c r="A121" s="9"/>
      <c r="B121" s="13"/>
      <c r="C121" s="11" t="s">
        <v>128</v>
      </c>
      <c r="D121" s="10">
        <v>70</v>
      </c>
      <c r="E121" s="15"/>
      <c r="F121" s="11"/>
      <c r="G121" s="11">
        <f t="shared" si="16"/>
        <v>70</v>
      </c>
      <c r="H121" s="7"/>
    </row>
    <row r="122" spans="1:8" ht="15.75" customHeight="1">
      <c r="A122" s="9"/>
      <c r="B122" s="13"/>
      <c r="C122" s="11" t="s">
        <v>129</v>
      </c>
      <c r="D122" s="14"/>
      <c r="E122" s="15"/>
      <c r="F122" s="11"/>
      <c r="G122" s="11">
        <f t="shared" si="16"/>
        <v>0</v>
      </c>
      <c r="H122" s="7"/>
    </row>
    <row r="123" spans="1:8" ht="15.75" customHeight="1">
      <c r="A123" s="9"/>
      <c r="B123" s="13"/>
      <c r="C123" s="11" t="s">
        <v>130</v>
      </c>
      <c r="D123" s="10">
        <v>77</v>
      </c>
      <c r="E123" s="15"/>
      <c r="F123" s="11"/>
      <c r="G123" s="11">
        <f t="shared" si="16"/>
        <v>77</v>
      </c>
      <c r="H123" s="7"/>
    </row>
    <row r="124" spans="1:8" ht="15.75" customHeight="1">
      <c r="A124" s="9"/>
      <c r="B124" s="13"/>
      <c r="C124" s="11" t="s">
        <v>131</v>
      </c>
      <c r="D124" s="14"/>
      <c r="E124" s="15"/>
      <c r="F124" s="16"/>
      <c r="G124" s="11">
        <f t="shared" si="16"/>
        <v>0</v>
      </c>
      <c r="H124" s="7"/>
    </row>
    <row r="125" spans="1:8" ht="15.75" customHeight="1">
      <c r="A125" s="9"/>
      <c r="B125" s="17"/>
      <c r="C125" s="16" t="s">
        <v>19</v>
      </c>
      <c r="D125" s="16">
        <f>SUM(D119:D124)</f>
        <v>220</v>
      </c>
      <c r="E125" s="18"/>
      <c r="F125" s="16">
        <f>SUM(F119:F124)-MAX(F119:F124)</f>
        <v>0</v>
      </c>
      <c r="G125" s="16"/>
      <c r="H125" s="7"/>
    </row>
    <row r="126" spans="1:8" ht="15.75" customHeight="1">
      <c r="A126" s="9">
        <v>18</v>
      </c>
      <c r="B126" s="10" t="s">
        <v>132</v>
      </c>
      <c r="C126" s="11" t="s">
        <v>133</v>
      </c>
      <c r="D126" s="10">
        <v>72</v>
      </c>
      <c r="E126" s="12">
        <v>809</v>
      </c>
      <c r="F126" s="11"/>
      <c r="G126" s="11">
        <f aca="true" t="shared" si="17" ref="G126:G131">SUM(D126:E126)</f>
        <v>881</v>
      </c>
      <c r="H126" s="7">
        <f>D132+E126+F132</f>
        <v>1030</v>
      </c>
    </row>
    <row r="127" spans="1:8" ht="15.75" customHeight="1">
      <c r="A127" s="9"/>
      <c r="B127" s="13"/>
      <c r="C127" s="11" t="s">
        <v>134</v>
      </c>
      <c r="D127" s="14"/>
      <c r="E127" s="15"/>
      <c r="F127" s="11"/>
      <c r="G127" s="11">
        <f t="shared" si="17"/>
        <v>0</v>
      </c>
      <c r="H127" s="7"/>
    </row>
    <row r="128" spans="1:8" ht="15.75" customHeight="1">
      <c r="A128" s="9"/>
      <c r="B128" s="13"/>
      <c r="C128" s="11" t="s">
        <v>135</v>
      </c>
      <c r="D128" s="10">
        <v>74</v>
      </c>
      <c r="E128" s="15"/>
      <c r="F128" s="11"/>
      <c r="G128" s="11">
        <f t="shared" si="17"/>
        <v>74</v>
      </c>
      <c r="H128" s="7"/>
    </row>
    <row r="129" spans="1:8" ht="15.75" customHeight="1">
      <c r="A129" s="9"/>
      <c r="B129" s="13"/>
      <c r="C129" s="11" t="s">
        <v>136</v>
      </c>
      <c r="D129" s="14"/>
      <c r="E129" s="15"/>
      <c r="F129" s="11"/>
      <c r="G129" s="11">
        <f t="shared" si="17"/>
        <v>0</v>
      </c>
      <c r="H129" s="7"/>
    </row>
    <row r="130" spans="1:8" ht="15.75" customHeight="1">
      <c r="A130" s="9"/>
      <c r="B130" s="13"/>
      <c r="C130" s="11" t="s">
        <v>137</v>
      </c>
      <c r="D130" s="10">
        <v>75</v>
      </c>
      <c r="E130" s="15"/>
      <c r="F130" s="11"/>
      <c r="G130" s="11">
        <f t="shared" si="17"/>
        <v>75</v>
      </c>
      <c r="H130" s="7"/>
    </row>
    <row r="131" spans="1:8" ht="15.75" customHeight="1">
      <c r="A131" s="9"/>
      <c r="B131" s="13"/>
      <c r="C131" s="11" t="s">
        <v>138</v>
      </c>
      <c r="D131" s="14"/>
      <c r="E131" s="15"/>
      <c r="F131" s="16"/>
      <c r="G131" s="11">
        <f t="shared" si="17"/>
        <v>0</v>
      </c>
      <c r="H131" s="7"/>
    </row>
    <row r="132" spans="1:8" ht="15.75" customHeight="1">
      <c r="A132" s="9"/>
      <c r="B132" s="17"/>
      <c r="C132" s="16" t="s">
        <v>19</v>
      </c>
      <c r="D132" s="16">
        <f>SUM(D126:D131)</f>
        <v>221</v>
      </c>
      <c r="E132" s="18"/>
      <c r="F132" s="16">
        <f>SUM(F126:F131)-MAX(F126:F131)</f>
        <v>0</v>
      </c>
      <c r="G132" s="16"/>
      <c r="H132" s="7"/>
    </row>
    <row r="133" spans="1:8" ht="14.25" customHeight="1">
      <c r="A133" s="9">
        <v>19</v>
      </c>
      <c r="B133" s="10" t="s">
        <v>139</v>
      </c>
      <c r="C133" s="11" t="s">
        <v>140</v>
      </c>
      <c r="D133" s="10">
        <v>73</v>
      </c>
      <c r="E133" s="12">
        <v>817</v>
      </c>
      <c r="F133" s="11"/>
      <c r="G133" s="11">
        <f aca="true" t="shared" si="18" ref="G133:G138">SUM(D133:E133)</f>
        <v>890</v>
      </c>
      <c r="H133" s="7">
        <f>D139+E133</f>
        <v>1042</v>
      </c>
    </row>
    <row r="134" spans="1:8" ht="14.25" customHeight="1">
      <c r="A134" s="9"/>
      <c r="B134" s="13"/>
      <c r="C134" s="11" t="s">
        <v>79</v>
      </c>
      <c r="D134" s="14"/>
      <c r="E134" s="15"/>
      <c r="F134" s="11"/>
      <c r="G134" s="11">
        <f t="shared" si="18"/>
        <v>0</v>
      </c>
      <c r="H134" s="7"/>
    </row>
    <row r="135" spans="1:8" ht="14.25" customHeight="1">
      <c r="A135" s="9"/>
      <c r="B135" s="13"/>
      <c r="C135" s="11" t="s">
        <v>141</v>
      </c>
      <c r="D135" s="10">
        <v>79</v>
      </c>
      <c r="E135" s="15"/>
      <c r="F135" s="11"/>
      <c r="G135" s="11">
        <f t="shared" si="18"/>
        <v>79</v>
      </c>
      <c r="H135" s="7"/>
    </row>
    <row r="136" spans="1:8" ht="14.25" customHeight="1">
      <c r="A136" s="9"/>
      <c r="B136" s="13"/>
      <c r="C136" s="11" t="s">
        <v>142</v>
      </c>
      <c r="D136" s="14"/>
      <c r="E136" s="15"/>
      <c r="F136" s="11"/>
      <c r="G136" s="11">
        <f t="shared" si="18"/>
        <v>0</v>
      </c>
      <c r="H136" s="7"/>
    </row>
    <row r="137" spans="1:8" ht="14.25" customHeight="1">
      <c r="A137" s="9"/>
      <c r="B137" s="13"/>
      <c r="C137" s="11" t="s">
        <v>143</v>
      </c>
      <c r="D137" s="10">
        <v>73</v>
      </c>
      <c r="E137" s="15"/>
      <c r="F137" s="11"/>
      <c r="G137" s="11">
        <f t="shared" si="18"/>
        <v>73</v>
      </c>
      <c r="H137" s="7"/>
    </row>
    <row r="138" spans="1:8" ht="14.25" customHeight="1">
      <c r="A138" s="9"/>
      <c r="B138" s="13"/>
      <c r="C138" s="11" t="s">
        <v>144</v>
      </c>
      <c r="D138" s="14"/>
      <c r="E138" s="15"/>
      <c r="F138" s="16"/>
      <c r="G138" s="11">
        <f t="shared" si="18"/>
        <v>0</v>
      </c>
      <c r="H138" s="7"/>
    </row>
    <row r="139" spans="1:8" ht="14.25" customHeight="1">
      <c r="A139" s="9"/>
      <c r="B139" s="17"/>
      <c r="C139" s="16" t="s">
        <v>19</v>
      </c>
      <c r="D139" s="16">
        <f>SUM(D133:D138)</f>
        <v>225</v>
      </c>
      <c r="E139" s="18"/>
      <c r="F139" s="16">
        <f>SUM(F133:F138)-MAX(F133:F138)</f>
        <v>0</v>
      </c>
      <c r="G139" s="16"/>
      <c r="H139" s="7"/>
    </row>
    <row r="140" spans="1:8" ht="14.25" customHeight="1">
      <c r="A140" s="9">
        <v>20</v>
      </c>
      <c r="B140" s="10" t="s">
        <v>145</v>
      </c>
      <c r="C140" s="11" t="s">
        <v>146</v>
      </c>
      <c r="D140" s="10">
        <v>70</v>
      </c>
      <c r="E140" s="12">
        <v>828</v>
      </c>
      <c r="F140" s="11"/>
      <c r="G140" s="11">
        <f aca="true" t="shared" si="19" ref="G140:G145">SUM(D140:E140)</f>
        <v>898</v>
      </c>
      <c r="H140" s="7">
        <f>D146+E140+F146</f>
        <v>1052</v>
      </c>
    </row>
    <row r="141" spans="1:8" ht="14.25" customHeight="1">
      <c r="A141" s="9"/>
      <c r="B141" s="13"/>
      <c r="C141" s="11" t="s">
        <v>147</v>
      </c>
      <c r="D141" s="14"/>
      <c r="E141" s="15"/>
      <c r="F141" s="11"/>
      <c r="G141" s="11">
        <f t="shared" si="19"/>
        <v>0</v>
      </c>
      <c r="H141" s="7"/>
    </row>
    <row r="142" spans="1:8" ht="14.25" customHeight="1">
      <c r="A142" s="9"/>
      <c r="B142" s="13"/>
      <c r="C142" s="11" t="s">
        <v>148</v>
      </c>
      <c r="D142" s="10">
        <v>81</v>
      </c>
      <c r="E142" s="15"/>
      <c r="F142" s="11"/>
      <c r="G142" s="11">
        <f t="shared" si="19"/>
        <v>81</v>
      </c>
      <c r="H142" s="7"/>
    </row>
    <row r="143" spans="1:8" ht="14.25" customHeight="1">
      <c r="A143" s="9"/>
      <c r="B143" s="13"/>
      <c r="C143" s="11" t="s">
        <v>149</v>
      </c>
      <c r="D143" s="14"/>
      <c r="E143" s="15"/>
      <c r="F143" s="11"/>
      <c r="G143" s="11">
        <f t="shared" si="19"/>
        <v>0</v>
      </c>
      <c r="H143" s="7"/>
    </row>
    <row r="144" spans="1:8" ht="14.25" customHeight="1">
      <c r="A144" s="9"/>
      <c r="B144" s="13"/>
      <c r="C144" s="11" t="s">
        <v>150</v>
      </c>
      <c r="D144" s="10">
        <v>73</v>
      </c>
      <c r="E144" s="15"/>
      <c r="F144" s="11"/>
      <c r="G144" s="11">
        <f t="shared" si="19"/>
        <v>73</v>
      </c>
      <c r="H144" s="7"/>
    </row>
    <row r="145" spans="1:8" ht="14.25" customHeight="1">
      <c r="A145" s="9"/>
      <c r="B145" s="13"/>
      <c r="C145" s="11" t="s">
        <v>151</v>
      </c>
      <c r="D145" s="14"/>
      <c r="E145" s="15"/>
      <c r="F145" s="16"/>
      <c r="G145" s="11">
        <f t="shared" si="19"/>
        <v>0</v>
      </c>
      <c r="H145" s="7"/>
    </row>
    <row r="146" spans="1:8" ht="14.25" customHeight="1">
      <c r="A146" s="9"/>
      <c r="B146" s="17"/>
      <c r="C146" s="16" t="s">
        <v>19</v>
      </c>
      <c r="D146" s="16">
        <f>SUM(D140:D145)</f>
        <v>224</v>
      </c>
      <c r="E146" s="18"/>
      <c r="F146" s="16">
        <f>SUM(F140:F145)-MAX(F140:F145)</f>
        <v>0</v>
      </c>
      <c r="G146" s="16"/>
      <c r="H146" s="7"/>
    </row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</sheetData>
  <mergeCells count="152">
    <mergeCell ref="H133:H139"/>
    <mergeCell ref="D135:D136"/>
    <mergeCell ref="D137:D138"/>
    <mergeCell ref="A140:A146"/>
    <mergeCell ref="B140:B146"/>
    <mergeCell ref="D140:D141"/>
    <mergeCell ref="E140:E146"/>
    <mergeCell ref="H140:H146"/>
    <mergeCell ref="D142:D143"/>
    <mergeCell ref="D144:D145"/>
    <mergeCell ref="A133:A139"/>
    <mergeCell ref="B133:B139"/>
    <mergeCell ref="D133:D134"/>
    <mergeCell ref="E133:E139"/>
    <mergeCell ref="H119:H125"/>
    <mergeCell ref="D121:D122"/>
    <mergeCell ref="D123:D124"/>
    <mergeCell ref="A126:A132"/>
    <mergeCell ref="B126:B132"/>
    <mergeCell ref="D126:D127"/>
    <mergeCell ref="E126:E132"/>
    <mergeCell ref="H126:H132"/>
    <mergeCell ref="D128:D129"/>
    <mergeCell ref="D130:D131"/>
    <mergeCell ref="A119:A125"/>
    <mergeCell ref="B119:B125"/>
    <mergeCell ref="D119:D120"/>
    <mergeCell ref="E119:E125"/>
    <mergeCell ref="H105:H111"/>
    <mergeCell ref="D107:D108"/>
    <mergeCell ref="D109:D110"/>
    <mergeCell ref="A112:A118"/>
    <mergeCell ref="B112:B118"/>
    <mergeCell ref="D112:D113"/>
    <mergeCell ref="E112:E118"/>
    <mergeCell ref="H112:H118"/>
    <mergeCell ref="D114:D115"/>
    <mergeCell ref="D116:D117"/>
    <mergeCell ref="A105:A111"/>
    <mergeCell ref="B105:B111"/>
    <mergeCell ref="D105:D106"/>
    <mergeCell ref="E105:E111"/>
    <mergeCell ref="H91:H97"/>
    <mergeCell ref="D93:D94"/>
    <mergeCell ref="D95:D96"/>
    <mergeCell ref="A98:A104"/>
    <mergeCell ref="B98:B104"/>
    <mergeCell ref="D98:D99"/>
    <mergeCell ref="E98:E104"/>
    <mergeCell ref="H98:H104"/>
    <mergeCell ref="D100:D101"/>
    <mergeCell ref="D102:D103"/>
    <mergeCell ref="A91:A97"/>
    <mergeCell ref="B91:B97"/>
    <mergeCell ref="D91:D92"/>
    <mergeCell ref="E91:E97"/>
    <mergeCell ref="H77:H83"/>
    <mergeCell ref="D79:D80"/>
    <mergeCell ref="D81:D82"/>
    <mergeCell ref="A84:A90"/>
    <mergeCell ref="B84:B90"/>
    <mergeCell ref="D84:D85"/>
    <mergeCell ref="E84:E90"/>
    <mergeCell ref="H84:H90"/>
    <mergeCell ref="D86:D87"/>
    <mergeCell ref="D88:D89"/>
    <mergeCell ref="A77:A83"/>
    <mergeCell ref="B77:B83"/>
    <mergeCell ref="D77:D78"/>
    <mergeCell ref="E77:E83"/>
    <mergeCell ref="H63:H69"/>
    <mergeCell ref="D65:D66"/>
    <mergeCell ref="D67:D68"/>
    <mergeCell ref="A70:A76"/>
    <mergeCell ref="B70:B76"/>
    <mergeCell ref="D70:D71"/>
    <mergeCell ref="E70:E76"/>
    <mergeCell ref="H70:H76"/>
    <mergeCell ref="D72:D73"/>
    <mergeCell ref="D74:D75"/>
    <mergeCell ref="A63:A69"/>
    <mergeCell ref="B63:B69"/>
    <mergeCell ref="D63:D64"/>
    <mergeCell ref="E63:E69"/>
    <mergeCell ref="H49:H55"/>
    <mergeCell ref="D51:D52"/>
    <mergeCell ref="D53:D54"/>
    <mergeCell ref="A56:A62"/>
    <mergeCell ref="B56:B62"/>
    <mergeCell ref="D56:D57"/>
    <mergeCell ref="E56:E62"/>
    <mergeCell ref="H56:H62"/>
    <mergeCell ref="D58:D59"/>
    <mergeCell ref="D60:D61"/>
    <mergeCell ref="A49:A55"/>
    <mergeCell ref="B49:B55"/>
    <mergeCell ref="D49:D50"/>
    <mergeCell ref="E49:E55"/>
    <mergeCell ref="H35:H41"/>
    <mergeCell ref="D37:D38"/>
    <mergeCell ref="D39:D40"/>
    <mergeCell ref="A42:A48"/>
    <mergeCell ref="B42:B48"/>
    <mergeCell ref="D42:D43"/>
    <mergeCell ref="E42:E48"/>
    <mergeCell ref="H42:H48"/>
    <mergeCell ref="D44:D45"/>
    <mergeCell ref="D46:D47"/>
    <mergeCell ref="A35:A41"/>
    <mergeCell ref="B35:B41"/>
    <mergeCell ref="D35:D36"/>
    <mergeCell ref="E35:E41"/>
    <mergeCell ref="H21:H27"/>
    <mergeCell ref="D23:D24"/>
    <mergeCell ref="D25:D26"/>
    <mergeCell ref="A28:A34"/>
    <mergeCell ref="B28:B34"/>
    <mergeCell ref="D28:D29"/>
    <mergeCell ref="E28:E34"/>
    <mergeCell ref="H28:H34"/>
    <mergeCell ref="D30:D31"/>
    <mergeCell ref="D32:D33"/>
    <mergeCell ref="A21:A27"/>
    <mergeCell ref="B21:B27"/>
    <mergeCell ref="D21:D22"/>
    <mergeCell ref="E21:E27"/>
    <mergeCell ref="H7:H13"/>
    <mergeCell ref="D9:D10"/>
    <mergeCell ref="D11:D12"/>
    <mergeCell ref="A14:A20"/>
    <mergeCell ref="B14:B20"/>
    <mergeCell ref="D14:D15"/>
    <mergeCell ref="E14:E20"/>
    <mergeCell ref="H14:H20"/>
    <mergeCell ref="D16:D17"/>
    <mergeCell ref="D18:D19"/>
    <mergeCell ref="A7:A13"/>
    <mergeCell ref="B7:B13"/>
    <mergeCell ref="D7:D8"/>
    <mergeCell ref="E7:E13"/>
    <mergeCell ref="E5:E6"/>
    <mergeCell ref="F5:F6"/>
    <mergeCell ref="G5:G6"/>
    <mergeCell ref="H5:H6"/>
    <mergeCell ref="A5:A6"/>
    <mergeCell ref="B5:B6"/>
    <mergeCell ref="C5:C6"/>
    <mergeCell ref="D5:D6"/>
    <mergeCell ref="A1:H1"/>
    <mergeCell ref="A2:H2"/>
    <mergeCell ref="A4:C4"/>
    <mergeCell ref="E4:H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MC SYSTEM</cp:lastModifiedBy>
  <dcterms:created xsi:type="dcterms:W3CDTF">2008-11-02T15:09:00Z</dcterms:created>
  <dcterms:modified xsi:type="dcterms:W3CDTF">2008-11-02T15:09:13Z</dcterms:modified>
  <cp:category/>
  <cp:version/>
  <cp:contentType/>
  <cp:contentStatus/>
</cp:coreProperties>
</file>