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9330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<sst xmlns="http://schemas.openxmlformats.org/spreadsheetml/2006/main" count="132" uniqueCount="124">
  <si>
    <t>比赛id</t>
  </si>
  <si>
    <t>主队</t>
  </si>
  <si>
    <t>客队</t>
  </si>
  <si>
    <t>比分</t>
  </si>
  <si>
    <t>进球</t>
  </si>
  <si>
    <t>黄牌</t>
  </si>
  <si>
    <t>观众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</si>
  <si>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</si>
  <si>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</si>
  <si>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</si>
  <si>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</si>
  <si>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</si>
  <si>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</si>
  <si>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</si>
  <si>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</si>
  <si>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</si>
  <si>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比赛监督</t>
  </si>
  <si>
    <t>裁判监督</t>
  </si>
  <si>
    <t>红牌</t>
  </si>
  <si>
    <t>2012年中甲联赛第27轮记录表</t>
  </si>
  <si>
    <t>B27209</t>
  </si>
  <si>
    <t xml:space="preserve">2012-09-29, 19:30:00        </t>
  </si>
  <si>
    <t xml:space="preserve">深圳茅台红钻  </t>
  </si>
  <si>
    <t>平</t>
  </si>
  <si>
    <t xml:space="preserve">福建骏豪      </t>
  </si>
  <si>
    <t>1：1</t>
  </si>
  <si>
    <t xml:space="preserve">深圳宝安体育中心            </t>
  </si>
  <si>
    <t xml:space="preserve">范广会  </t>
  </si>
  <si>
    <t xml:space="preserve">牛锦山  </t>
  </si>
  <si>
    <t xml:space="preserve">陶然成  </t>
  </si>
  <si>
    <t xml:space="preserve">李畔    </t>
  </si>
  <si>
    <t xml:space="preserve">李红革 张先杰 </t>
  </si>
  <si>
    <t xml:space="preserve">张建伟  </t>
  </si>
  <si>
    <t xml:space="preserve">陆云兵  </t>
  </si>
  <si>
    <t>B27210</t>
  </si>
  <si>
    <t xml:space="preserve">2012-09-29, 15:30:00        </t>
  </si>
  <si>
    <t xml:space="preserve">重庆力帆      </t>
  </si>
  <si>
    <t>负</t>
  </si>
  <si>
    <t xml:space="preserve">沈阳沈北      </t>
  </si>
  <si>
    <t>1：2</t>
  </si>
  <si>
    <t xml:space="preserve">重庆涪陵体育场              </t>
  </si>
  <si>
    <t xml:space="preserve">薛俊    </t>
  </si>
  <si>
    <t xml:space="preserve">李建平  </t>
  </si>
  <si>
    <t xml:space="preserve">刘逊    </t>
  </si>
  <si>
    <t xml:space="preserve">马朗    </t>
  </si>
  <si>
    <t xml:space="preserve">赵普   甘伟   </t>
  </si>
  <si>
    <t xml:space="preserve">郑炜祥  </t>
  </si>
  <si>
    <t xml:space="preserve">杨松涛  </t>
  </si>
  <si>
    <t>B27211</t>
  </si>
  <si>
    <t xml:space="preserve">2012-09-29, 15:00:00        </t>
  </si>
  <si>
    <t xml:space="preserve">广东日之泉    </t>
  </si>
  <si>
    <t>胜</t>
  </si>
  <si>
    <t xml:space="preserve">延边长白虎    </t>
  </si>
  <si>
    <t>2：1</t>
  </si>
  <si>
    <t xml:space="preserve">广东省人民体育场            </t>
  </si>
  <si>
    <t xml:space="preserve">李日新  </t>
  </si>
  <si>
    <t xml:space="preserve">徐伯伟  </t>
  </si>
  <si>
    <t xml:space="preserve">徐富新  </t>
  </si>
  <si>
    <t xml:space="preserve">羊志勇  </t>
  </si>
  <si>
    <t xml:space="preserve">曾播思 洪雯   </t>
  </si>
  <si>
    <t xml:space="preserve">张强劲  </t>
  </si>
  <si>
    <t xml:space="preserve">杨建峰  </t>
  </si>
  <si>
    <t>B27212</t>
  </si>
  <si>
    <t xml:space="preserve">2012年9月29日 时间： 15：00 </t>
  </si>
  <si>
    <t xml:space="preserve">北京理工      </t>
  </si>
  <si>
    <t xml:space="preserve">湖南浏阳河    </t>
  </si>
  <si>
    <t xml:space="preserve">北京理工大学体育场          </t>
  </si>
  <si>
    <t xml:space="preserve">蔡基洙  </t>
  </si>
  <si>
    <t xml:space="preserve">吕然    </t>
  </si>
  <si>
    <t xml:space="preserve">石祯禄  </t>
  </si>
  <si>
    <t xml:space="preserve">郭皓    </t>
  </si>
  <si>
    <t xml:space="preserve">张红红 蔡立   </t>
  </si>
  <si>
    <t xml:space="preserve">周广亚  </t>
  </si>
  <si>
    <t xml:space="preserve">马健    </t>
  </si>
  <si>
    <t>B27213</t>
  </si>
  <si>
    <t xml:space="preserve">2012-09-30, 15:30:00        </t>
  </si>
  <si>
    <t xml:space="preserve">成都谢菲联    </t>
  </si>
  <si>
    <t xml:space="preserve">北京八喜      </t>
  </si>
  <si>
    <t>1：0</t>
  </si>
  <si>
    <t xml:space="preserve">成都双流体育中心            </t>
  </si>
  <si>
    <t xml:space="preserve">蔡向阳  </t>
  </si>
  <si>
    <t xml:space="preserve">龚建亭  </t>
  </si>
  <si>
    <t xml:space="preserve">周刚    </t>
  </si>
  <si>
    <t xml:space="preserve">施翔    </t>
  </si>
  <si>
    <t xml:space="preserve">邵帅   阳智   </t>
  </si>
  <si>
    <t xml:space="preserve">马济    </t>
  </si>
  <si>
    <t xml:space="preserve">沈鹏翔  </t>
  </si>
  <si>
    <t>B27214</t>
  </si>
  <si>
    <t xml:space="preserve">哈尔滨松北毅  </t>
  </si>
  <si>
    <t xml:space="preserve">上海特莱士    </t>
  </si>
  <si>
    <t>0：3</t>
  </si>
  <si>
    <t xml:space="preserve">哈尔滨会展中心体育场        </t>
  </si>
  <si>
    <t xml:space="preserve">韩建华  </t>
  </si>
  <si>
    <t xml:space="preserve">周万升  </t>
  </si>
  <si>
    <t xml:space="preserve">马宁    </t>
  </si>
  <si>
    <t xml:space="preserve">马克喜  </t>
  </si>
  <si>
    <t xml:space="preserve">张洪卓 何晟英 </t>
  </si>
  <si>
    <t xml:space="preserve">徐向辉  </t>
  </si>
  <si>
    <t xml:space="preserve">雷镭    </t>
  </si>
  <si>
    <t>B27215</t>
  </si>
  <si>
    <t xml:space="preserve">武汉卓尔      </t>
  </si>
  <si>
    <t xml:space="preserve">天津松江      </t>
  </si>
  <si>
    <t>3：0</t>
  </si>
  <si>
    <t xml:space="preserve">武汉新华路体育场            </t>
  </si>
  <si>
    <t xml:space="preserve">李玖林  </t>
  </si>
  <si>
    <t xml:space="preserve">王铁钢  </t>
  </si>
  <si>
    <t xml:space="preserve">张正平  </t>
  </si>
  <si>
    <t xml:space="preserve">孙兵    </t>
  </si>
  <si>
    <t xml:space="preserve">张文   魏玉红 </t>
  </si>
  <si>
    <t xml:space="preserve">赵刚    </t>
  </si>
  <si>
    <t xml:space="preserve">易学云  </t>
  </si>
  <si>
    <t>B27216</t>
  </si>
  <si>
    <t xml:space="preserve">2012-09-29, 16:00:00        </t>
  </si>
  <si>
    <t xml:space="preserve">呼和浩特东进  </t>
  </si>
  <si>
    <t xml:space="preserve">重庆FC        </t>
  </si>
  <si>
    <t>2：2</t>
  </si>
  <si>
    <t xml:space="preserve">呼和浩特市体育场            </t>
  </si>
  <si>
    <t xml:space="preserve">苏德利  </t>
  </si>
  <si>
    <t xml:space="preserve">孙颜    </t>
  </si>
  <si>
    <t xml:space="preserve">白桦    </t>
  </si>
  <si>
    <t xml:space="preserve">张淼    </t>
  </si>
  <si>
    <t xml:space="preserve">阿力   孙嘉琪 </t>
  </si>
  <si>
    <t xml:space="preserve">徐鹏    </t>
  </si>
  <si>
    <t xml:space="preserve">武慧峰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</si>
</sst>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A11" sqref="A11:IV13"/>
    </sheetView>
  </sheetViews>
  <sheetFormatPr defaultColWidth="9.00390625" defaultRowHeight="14.25"/>
  <cols>
    <col min="1" max="1" width="7.00390625" style="0" customWidth="1"/>
    <col min="2" max="2" width="15.00390625" style="4" customWidth="1"/>
    <col min="3" max="3" width="14.625" style="3" customWidth="1"/>
    <col min="4" max="4" width="4.625" style="1" customWidth="1"/>
    <col min="5" max="5" width="14.625" style="3" customWidth="1"/>
    <col min="6" max="6" width="6.25390625" style="4" customWidth="1"/>
    <col min="7" max="7" width="4.875" style="1" customWidth="1"/>
    <col min="8" max="11" width="3.00390625" style="1" customWidth="1"/>
    <col min="12" max="12" width="6.625" style="2" customWidth="1"/>
    <col min="13" max="13" width="18.00390625" style="3" customWidth="1"/>
    <col min="14" max="15" width="9.125" style="3" customWidth="1"/>
    <col min="20" max="20" width="18.375" style="0" customWidth="1"/>
  </cols>
  <sheetData>
    <row r="1" spans="1:15" ht="39" customHeight="1" thickBot="1">
      <c r="A1" s="22" t="s">
        <v>19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1"/>
    </row>
    <row r="2" spans="1:20" s="10" customFormat="1" ht="33.75" customHeight="1">
      <c r="A2" s="5" t="s">
        <v>0</v>
      </c>
      <c r="B2" s="6" t="s">
        <v>9</v>
      </c>
      <c r="C2" s="7" t="s">
        <v>1</v>
      </c>
      <c r="D2" s="7" t="s">
        <v>7</v>
      </c>
      <c r="E2" s="7" t="s">
        <v>2</v>
      </c>
      <c r="F2" s="6" t="s">
        <v>3</v>
      </c>
      <c r="G2" s="7" t="s">
        <v>4</v>
      </c>
      <c r="H2" s="27" t="s">
        <v>5</v>
      </c>
      <c r="I2" s="28"/>
      <c r="J2" s="27" t="s">
        <v>18</v>
      </c>
      <c r="K2" s="28"/>
      <c r="L2" s="7" t="s">
        <v>6</v>
      </c>
      <c r="M2" s="7" t="s">
        <v>8</v>
      </c>
      <c r="N2" s="7" t="s">
        <v>16</v>
      </c>
      <c r="O2" s="7" t="s">
        <v>17</v>
      </c>
      <c r="P2" s="8" t="s">
        <v>10</v>
      </c>
      <c r="Q2" s="8" t="s">
        <v>11</v>
      </c>
      <c r="R2" s="8" t="s">
        <v>12</v>
      </c>
      <c r="S2" s="8" t="s">
        <v>13</v>
      </c>
      <c r="T2" s="9" t="s">
        <v>14</v>
      </c>
    </row>
    <row r="3" spans="1:20" s="10" customFormat="1" ht="33.75" customHeight="1">
      <c r="A3" s="11" t="s">
        <v>20</v>
      </c>
      <c r="B3" s="18" t="s">
        <v>21</v>
      </c>
      <c r="C3" s="19" t="s">
        <v>22</v>
      </c>
      <c r="D3" s="13" t="s">
        <v>23</v>
      </c>
      <c r="E3" s="19" t="s">
        <v>24</v>
      </c>
      <c r="F3" s="14" t="s">
        <v>25</v>
      </c>
      <c r="G3" s="13">
        <v>2</v>
      </c>
      <c r="H3" s="13">
        <v>1</v>
      </c>
      <c r="I3" s="13">
        <v>2</v>
      </c>
      <c r="J3" s="13">
        <v>0</v>
      </c>
      <c r="K3" s="13">
        <v>0</v>
      </c>
      <c r="L3" s="13">
        <v>5120</v>
      </c>
      <c r="M3" s="19" t="s">
        <v>26</v>
      </c>
      <c r="N3" s="13" t="s">
        <v>27</v>
      </c>
      <c r="O3" s="13" t="s">
        <v>28</v>
      </c>
      <c r="P3" s="13" t="s">
        <v>29</v>
      </c>
      <c r="Q3" s="13" t="s">
        <v>32</v>
      </c>
      <c r="R3" s="13" t="s">
        <v>33</v>
      </c>
      <c r="S3" s="13" t="s">
        <v>30</v>
      </c>
      <c r="T3" s="15" t="s">
        <v>31</v>
      </c>
    </row>
    <row r="4" spans="1:20" s="10" customFormat="1" ht="33.75" customHeight="1">
      <c r="A4" s="11" t="s">
        <v>34</v>
      </c>
      <c r="B4" s="18" t="s">
        <v>35</v>
      </c>
      <c r="C4" s="19" t="s">
        <v>36</v>
      </c>
      <c r="D4" s="13" t="s">
        <v>37</v>
      </c>
      <c r="E4" s="19" t="s">
        <v>38</v>
      </c>
      <c r="F4" s="12" t="s">
        <v>39</v>
      </c>
      <c r="G4" s="13">
        <v>3</v>
      </c>
      <c r="H4" s="13">
        <v>2</v>
      </c>
      <c r="I4" s="13">
        <v>3</v>
      </c>
      <c r="J4" s="13">
        <v>0</v>
      </c>
      <c r="K4" s="13">
        <v>0</v>
      </c>
      <c r="L4" s="13">
        <v>1160</v>
      </c>
      <c r="M4" s="19" t="s">
        <v>40</v>
      </c>
      <c r="N4" s="13" t="s">
        <v>41</v>
      </c>
      <c r="O4" s="13" t="s">
        <v>42</v>
      </c>
      <c r="P4" s="13" t="s">
        <v>43</v>
      </c>
      <c r="Q4" s="13" t="s">
        <v>46</v>
      </c>
      <c r="R4" s="13" t="s">
        <v>47</v>
      </c>
      <c r="S4" s="13" t="s">
        <v>44</v>
      </c>
      <c r="T4" s="15" t="s">
        <v>45</v>
      </c>
    </row>
    <row r="5" spans="1:20" s="10" customFormat="1" ht="33.75" customHeight="1">
      <c r="A5" s="11" t="s">
        <v>48</v>
      </c>
      <c r="B5" s="18" t="s">
        <v>49</v>
      </c>
      <c r="C5" s="19" t="s">
        <v>50</v>
      </c>
      <c r="D5" s="13" t="s">
        <v>51</v>
      </c>
      <c r="E5" s="19" t="s">
        <v>52</v>
      </c>
      <c r="F5" s="12" t="s">
        <v>53</v>
      </c>
      <c r="G5" s="13">
        <v>3</v>
      </c>
      <c r="H5" s="13">
        <v>1</v>
      </c>
      <c r="I5" s="13">
        <v>5</v>
      </c>
      <c r="J5" s="13">
        <v>0</v>
      </c>
      <c r="K5" s="13">
        <v>0</v>
      </c>
      <c r="L5" s="13">
        <v>353</v>
      </c>
      <c r="M5" s="19" t="s">
        <v>54</v>
      </c>
      <c r="N5" s="13" t="s">
        <v>55</v>
      </c>
      <c r="O5" s="13" t="s">
        <v>56</v>
      </c>
      <c r="P5" s="13" t="s">
        <v>57</v>
      </c>
      <c r="Q5" s="13" t="s">
        <v>60</v>
      </c>
      <c r="R5" s="13" t="s">
        <v>61</v>
      </c>
      <c r="S5" s="13" t="s">
        <v>58</v>
      </c>
      <c r="T5" s="15" t="s">
        <v>59</v>
      </c>
    </row>
    <row r="6" spans="1:20" s="10" customFormat="1" ht="33.75" customHeight="1">
      <c r="A6" s="11" t="s">
        <v>62</v>
      </c>
      <c r="B6" s="18" t="s">
        <v>63</v>
      </c>
      <c r="C6" s="19" t="s">
        <v>64</v>
      </c>
      <c r="D6" s="13" t="s">
        <v>51</v>
      </c>
      <c r="E6" s="19" t="s">
        <v>65</v>
      </c>
      <c r="F6" s="12" t="s">
        <v>53</v>
      </c>
      <c r="G6" s="13">
        <v>3</v>
      </c>
      <c r="H6" s="13">
        <v>1</v>
      </c>
      <c r="I6" s="13">
        <v>4</v>
      </c>
      <c r="J6" s="13">
        <v>0</v>
      </c>
      <c r="K6" s="13">
        <v>0</v>
      </c>
      <c r="L6" s="13">
        <v>500</v>
      </c>
      <c r="M6" s="19" t="s">
        <v>66</v>
      </c>
      <c r="N6" s="13" t="s">
        <v>67</v>
      </c>
      <c r="O6" s="13" t="s">
        <v>68</v>
      </c>
      <c r="P6" s="13" t="s">
        <v>69</v>
      </c>
      <c r="Q6" s="13" t="s">
        <v>72</v>
      </c>
      <c r="R6" s="13" t="s">
        <v>73</v>
      </c>
      <c r="S6" s="13" t="s">
        <v>70</v>
      </c>
      <c r="T6" s="15" t="s">
        <v>71</v>
      </c>
    </row>
    <row r="7" spans="1:20" s="10" customFormat="1" ht="33.75" customHeight="1">
      <c r="A7" s="11" t="s">
        <v>74</v>
      </c>
      <c r="B7" s="18" t="s">
        <v>75</v>
      </c>
      <c r="C7" s="19" t="s">
        <v>76</v>
      </c>
      <c r="D7" s="13" t="s">
        <v>51</v>
      </c>
      <c r="E7" s="19" t="s">
        <v>77</v>
      </c>
      <c r="F7" s="12" t="s">
        <v>78</v>
      </c>
      <c r="G7" s="13">
        <v>1</v>
      </c>
      <c r="H7" s="13">
        <v>2</v>
      </c>
      <c r="I7" s="13">
        <v>1</v>
      </c>
      <c r="J7" s="13">
        <v>0</v>
      </c>
      <c r="K7" s="13">
        <v>1</v>
      </c>
      <c r="L7" s="13">
        <v>820</v>
      </c>
      <c r="M7" s="19" t="s">
        <v>79</v>
      </c>
      <c r="N7" s="13" t="s">
        <v>80</v>
      </c>
      <c r="O7" s="13" t="s">
        <v>81</v>
      </c>
      <c r="P7" s="13" t="s">
        <v>82</v>
      </c>
      <c r="Q7" s="13" t="s">
        <v>85</v>
      </c>
      <c r="R7" s="13" t="s">
        <v>86</v>
      </c>
      <c r="S7" s="13" t="s">
        <v>83</v>
      </c>
      <c r="T7" s="15" t="s">
        <v>84</v>
      </c>
    </row>
    <row r="8" spans="1:20" s="10" customFormat="1" ht="33.75" customHeight="1">
      <c r="A8" s="11" t="s">
        <v>87</v>
      </c>
      <c r="B8" s="18" t="s">
        <v>49</v>
      </c>
      <c r="C8" s="19" t="s">
        <v>88</v>
      </c>
      <c r="D8" s="13" t="s">
        <v>37</v>
      </c>
      <c r="E8" s="19" t="s">
        <v>89</v>
      </c>
      <c r="F8" s="12" t="s">
        <v>90</v>
      </c>
      <c r="G8" s="13">
        <v>3</v>
      </c>
      <c r="H8" s="13">
        <v>2</v>
      </c>
      <c r="I8" s="13">
        <v>1</v>
      </c>
      <c r="J8" s="13">
        <v>0</v>
      </c>
      <c r="K8" s="13">
        <v>0</v>
      </c>
      <c r="L8" s="13">
        <v>1180</v>
      </c>
      <c r="M8" s="19" t="s">
        <v>91</v>
      </c>
      <c r="N8" s="13" t="s">
        <v>92</v>
      </c>
      <c r="O8" s="13" t="s">
        <v>93</v>
      </c>
      <c r="P8" s="13" t="s">
        <v>94</v>
      </c>
      <c r="Q8" s="13" t="s">
        <v>97</v>
      </c>
      <c r="R8" s="13" t="s">
        <v>98</v>
      </c>
      <c r="S8" s="13" t="s">
        <v>95</v>
      </c>
      <c r="T8" s="15" t="s">
        <v>96</v>
      </c>
    </row>
    <row r="9" spans="1:20" s="10" customFormat="1" ht="33.75" customHeight="1">
      <c r="A9" s="11" t="s">
        <v>99</v>
      </c>
      <c r="B9" s="18" t="s">
        <v>35</v>
      </c>
      <c r="C9" s="19" t="s">
        <v>100</v>
      </c>
      <c r="D9" s="13" t="s">
        <v>51</v>
      </c>
      <c r="E9" s="19" t="s">
        <v>101</v>
      </c>
      <c r="F9" s="12" t="s">
        <v>102</v>
      </c>
      <c r="G9" s="13">
        <v>3</v>
      </c>
      <c r="H9" s="13">
        <v>0</v>
      </c>
      <c r="I9" s="13">
        <v>1</v>
      </c>
      <c r="J9" s="13">
        <v>0</v>
      </c>
      <c r="K9" s="13">
        <v>0</v>
      </c>
      <c r="L9" s="13">
        <v>12987</v>
      </c>
      <c r="M9" s="19" t="s">
        <v>103</v>
      </c>
      <c r="N9" s="13" t="s">
        <v>104</v>
      </c>
      <c r="O9" s="13" t="s">
        <v>105</v>
      </c>
      <c r="P9" s="13" t="s">
        <v>106</v>
      </c>
      <c r="Q9" s="13" t="s">
        <v>109</v>
      </c>
      <c r="R9" s="13" t="s">
        <v>110</v>
      </c>
      <c r="S9" s="13" t="s">
        <v>107</v>
      </c>
      <c r="T9" s="15" t="s">
        <v>108</v>
      </c>
    </row>
    <row r="10" spans="1:20" s="10" customFormat="1" ht="33.75" customHeight="1">
      <c r="A10" s="11" t="s">
        <v>111</v>
      </c>
      <c r="B10" s="18" t="s">
        <v>112</v>
      </c>
      <c r="C10" s="19" t="s">
        <v>113</v>
      </c>
      <c r="D10" s="13" t="s">
        <v>23</v>
      </c>
      <c r="E10" s="19" t="s">
        <v>114</v>
      </c>
      <c r="F10" s="12" t="s">
        <v>115</v>
      </c>
      <c r="G10" s="13">
        <v>4</v>
      </c>
      <c r="H10" s="13">
        <v>1</v>
      </c>
      <c r="I10" s="13">
        <v>3</v>
      </c>
      <c r="J10" s="13">
        <v>0</v>
      </c>
      <c r="K10" s="13">
        <v>0</v>
      </c>
      <c r="L10" s="13">
        <v>5388</v>
      </c>
      <c r="M10" s="19" t="s">
        <v>116</v>
      </c>
      <c r="N10" s="13" t="s">
        <v>117</v>
      </c>
      <c r="O10" s="13" t="s">
        <v>118</v>
      </c>
      <c r="P10" s="13" t="s">
        <v>119</v>
      </c>
      <c r="Q10" s="13" t="s">
        <v>122</v>
      </c>
      <c r="R10" s="13" t="s">
        <v>123</v>
      </c>
      <c r="S10" s="13" t="s">
        <v>120</v>
      </c>
      <c r="T10" s="15" t="s">
        <v>121</v>
      </c>
    </row>
    <row r="11" spans="1:20" s="10" customFormat="1" ht="33.75" customHeight="1" thickBot="1">
      <c r="A11" s="24" t="s">
        <v>15</v>
      </c>
      <c r="B11" s="25"/>
      <c r="C11" s="25"/>
      <c r="D11" s="25"/>
      <c r="E11" s="25"/>
      <c r="F11" s="26"/>
      <c r="G11" s="16">
        <f>SUM(G3:G10)</f>
        <v>22</v>
      </c>
      <c r="H11" s="29">
        <f>SUM(H3:H10,I3:I10)</f>
        <v>30</v>
      </c>
      <c r="I11" s="26"/>
      <c r="J11" s="29">
        <f>SUM(J3:K10)</f>
        <v>1</v>
      </c>
      <c r="K11" s="26"/>
      <c r="L11" s="16">
        <f>SUM(L3:L10)</f>
        <v>27508</v>
      </c>
      <c r="M11" s="20"/>
      <c r="N11" s="16"/>
      <c r="O11" s="16"/>
      <c r="P11" s="16"/>
      <c r="Q11" s="16"/>
      <c r="R11" s="16"/>
      <c r="S11" s="16"/>
      <c r="T11" s="17"/>
    </row>
  </sheetData>
  <mergeCells count="6">
    <mergeCell ref="A1:N1"/>
    <mergeCell ref="A11:F11"/>
    <mergeCell ref="H2:I2"/>
    <mergeCell ref="J2:K2"/>
    <mergeCell ref="H11:I11"/>
    <mergeCell ref="J11:K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微软用户</cp:lastModifiedBy>
  <dcterms:created xsi:type="dcterms:W3CDTF">2004-06-29T02:24:06Z</dcterms:created>
  <dcterms:modified xsi:type="dcterms:W3CDTF">2012-09-30T16:27:13Z</dcterms:modified>
  <cp:category/>
  <cp:version/>
  <cp:contentType/>
  <cp:contentStatus/>
</cp:coreProperties>
</file>